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1   АНАЛИТИЧЕСКАЯ РАБОТА\1 Таблицы на Cайт\2024\Официальная статистика\Цены сх\"/>
    </mc:Choice>
  </mc:AlternateContent>
  <bookViews>
    <workbookView xWindow="0" yWindow="0" windowWidth="15315" windowHeight="9660" activeTab="1"/>
  </bookViews>
  <sheets>
    <sheet name="Содержание" sheetId="5" r:id="rId1"/>
    <sheet name="1" sheetId="1" r:id="rId2"/>
    <sheet name="2" sheetId="2" r:id="rId3"/>
    <sheet name="3" sheetId="3" r:id="rId4"/>
    <sheet name="4" sheetId="4" r:id="rId5"/>
    <sheet name="5" sheetId="6" r:id="rId6"/>
    <sheet name="6" sheetId="7" r:id="rId7"/>
    <sheet name="7" sheetId="8" r:id="rId8"/>
  </sheets>
  <externalReferences>
    <externalReference r:id="rId9"/>
  </externalReferences>
  <calcPr calcId="152511"/>
</workbook>
</file>

<file path=xl/calcChain.xml><?xml version="1.0" encoding="utf-8"?>
<calcChain xmlns="http://schemas.openxmlformats.org/spreadsheetml/2006/main">
  <c r="H44" i="7" l="1"/>
  <c r="H45" i="7"/>
  <c r="H46" i="7"/>
  <c r="H47" i="7"/>
  <c r="H48" i="7"/>
  <c r="H49" i="7"/>
  <c r="H50" i="7"/>
  <c r="H23" i="7"/>
  <c r="H24" i="7"/>
  <c r="H25" i="7"/>
  <c r="H26" i="7"/>
  <c r="H27" i="7"/>
  <c r="H28" i="7"/>
  <c r="H29" i="7"/>
  <c r="H30" i="7"/>
  <c r="H10" i="7"/>
  <c r="H11" i="7"/>
  <c r="H12" i="7"/>
  <c r="H13" i="7"/>
</calcChain>
</file>

<file path=xl/sharedStrings.xml><?xml version="1.0" encoding="utf-8"?>
<sst xmlns="http://schemas.openxmlformats.org/spreadsheetml/2006/main" count="539" uniqueCount="202">
  <si>
    <t>Содержание:</t>
  </si>
  <si>
    <t>Ответственный исполнитель:</t>
  </si>
  <si>
    <t>К содержанию</t>
  </si>
  <si>
    <t>Индексы цен производителей сельскохозяйственной продукции по Республике Крым в 2016-2024 гг.</t>
  </si>
  <si>
    <t xml:space="preserve">1. Индексы цен производителей сельскохозяйственной продукции </t>
  </si>
  <si>
    <t xml:space="preserve">2. Индексы цен производителей продукции растениеводства </t>
  </si>
  <si>
    <t xml:space="preserve">3. Индексы цен производителей продукции животноводства </t>
  </si>
  <si>
    <t>5. Индексы цен производителей сельскохозяйственной продукции по Республике Крым в 2023 г.</t>
  </si>
  <si>
    <t>6. Индексы цен производителей сельскохозяйственной продукции по Республике Крым в 2024 г.</t>
  </si>
  <si>
    <t>25-62-10</t>
  </si>
  <si>
    <t xml:space="preserve">                                К предыдущему месяцу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</si>
  <si>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</si>
  <si>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</si>
  <si>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</si>
  <si>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</si>
  <si>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</si>
  <si>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</si>
  <si>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</si>
  <si>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</si>
  <si>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</si>
  <si>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</si>
  <si>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</si>
  <si>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</si>
  <si>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Декабрь в % к декабрю предыдущего года</t>
  </si>
  <si>
    <t>Индексы цен производителей продукции растениеводства 
по Республике Крым в 2016-2024 гг.</t>
  </si>
  <si>
    <t>Индексы цен производителей сельскохозяйственной продукции                                                                      по Республике Крым в 2016-2024 гг.</t>
  </si>
  <si>
    <t>Индексы цен производителей продукции животноводства 
по Республике Крым в 2016-2024 гг.</t>
  </si>
  <si>
    <t>Индексы цен производителей сельскохозяйственной продукции 
по Республике Крым в 2022 г.</t>
  </si>
  <si>
    <t>на конец периода, в % к предыдущему месяцу</t>
  </si>
  <si>
    <t>ОКПД2</t>
  </si>
  <si>
    <t xml:space="preserve">Февраль </t>
  </si>
  <si>
    <t xml:space="preserve">Март </t>
  </si>
  <si>
    <t xml:space="preserve">Апрель </t>
  </si>
  <si>
    <t>Продукция и услуги сельского хозяйства и охоты</t>
  </si>
  <si>
    <t>01</t>
  </si>
  <si>
    <t>Культуры сельскохозяйственные, продукция овощеводства и садоводства</t>
  </si>
  <si>
    <t>01.02.03.АГ</t>
  </si>
  <si>
    <t>Выращивание зерновых (кроме риса), зернобобовых культур и семян масличных культур</t>
  </si>
  <si>
    <t>111</t>
  </si>
  <si>
    <t>Зерновые и зернобобовые культуры</t>
  </si>
  <si>
    <t>01.11.12.001.АГ</t>
  </si>
  <si>
    <t>Выращивание зерновых культуры</t>
  </si>
  <si>
    <t>1111</t>
  </si>
  <si>
    <t>Культуры зерновые</t>
  </si>
  <si>
    <t>01.11.12.003.АГ</t>
  </si>
  <si>
    <t>Пшеница</t>
  </si>
  <si>
    <t>01.11.1</t>
  </si>
  <si>
    <t>пшеница, кроме твердой пшеницы</t>
  </si>
  <si>
    <t>01.11.12</t>
  </si>
  <si>
    <t>пшеница мягкая 3 класса</t>
  </si>
  <si>
    <t>01.11.12.006.АГ</t>
  </si>
  <si>
    <t>пшеница мягкая 4 класса</t>
  </si>
  <si>
    <t>01.11.12.007.АГ</t>
  </si>
  <si>
    <t>пшеница мягкая 5 класса</t>
  </si>
  <si>
    <t>01.11.12.008.АГ</t>
  </si>
  <si>
    <t>Кукуруза</t>
  </si>
  <si>
    <t>01.11.20</t>
  </si>
  <si>
    <t>Ячмень</t>
  </si>
  <si>
    <t>01.11.31</t>
  </si>
  <si>
    <t>Рожь</t>
  </si>
  <si>
    <t>01.11.32</t>
  </si>
  <si>
    <t>Овес</t>
  </si>
  <si>
    <t>01.11.33</t>
  </si>
  <si>
    <t>Просо</t>
  </si>
  <si>
    <t>01.11.42</t>
  </si>
  <si>
    <t>Овощи бобовые сушеные (культуры зернобобовые)</t>
  </si>
  <si>
    <t>01.11.7</t>
  </si>
  <si>
    <t>горох сушеный</t>
  </si>
  <si>
    <t>01.11.75</t>
  </si>
  <si>
    <t>культуры зернобобовые (овощи бобовые сушеные) прочие, не включенные в другие группировки</t>
  </si>
  <si>
    <t>01.11.79.190</t>
  </si>
  <si>
    <t>Семена и плоды масличных культур</t>
  </si>
  <si>
    <t>01.11.81.001.АГ</t>
  </si>
  <si>
    <t>Бобы соевые</t>
  </si>
  <si>
    <t>01.11.81</t>
  </si>
  <si>
    <t>Семена рапса</t>
  </si>
  <si>
    <t>01.11.93</t>
  </si>
  <si>
    <t>Семена подсолнечника</t>
  </si>
  <si>
    <t>01.11.95</t>
  </si>
  <si>
    <t>Выращивание овощей, бахчевых, корнеплодных и клубнеплодных культур, грибов и трюфелей</t>
  </si>
  <si>
    <t>113</t>
  </si>
  <si>
    <t>Овощи</t>
  </si>
  <si>
    <t>01.13.01.001.АГ</t>
  </si>
  <si>
    <t>Капуста всех сортов</t>
  </si>
  <si>
    <t>01.13.12.001.АГ</t>
  </si>
  <si>
    <t>Огурцы</t>
  </si>
  <si>
    <t>01.13.32.000</t>
  </si>
  <si>
    <t>огурцы закрытого грунта</t>
  </si>
  <si>
    <t>01.13.32.102.АГ</t>
  </si>
  <si>
    <t>Томаты (помидоры)</t>
  </si>
  <si>
    <t>01.13.34.000</t>
  </si>
  <si>
    <t>томаты (помидоры) закрытого грунта</t>
  </si>
  <si>
    <t>01.13.34.102.АГ</t>
  </si>
  <si>
    <t>Корнеплоды и клубнеплоды овощные, культуры овощные луковичные</t>
  </si>
  <si>
    <t>01.13.4</t>
  </si>
  <si>
    <t>Морковь столовая</t>
  </si>
  <si>
    <t>01.13.41.110</t>
  </si>
  <si>
    <t>Лук репчатый</t>
  </si>
  <si>
    <t>01.13.43.110</t>
  </si>
  <si>
    <t>Свекла столовая</t>
  </si>
  <si>
    <t>01.13.49.110</t>
  </si>
  <si>
    <t>Корнеплоды столовые и клубнеплоды с высоким содержанием крахмала или инулина</t>
  </si>
  <si>
    <t>01.13.5</t>
  </si>
  <si>
    <t>Картофель</t>
  </si>
  <si>
    <t>01.13.51</t>
  </si>
  <si>
    <t>Виноград</t>
  </si>
  <si>
    <t>01.21.1</t>
  </si>
  <si>
    <t>Выращивание семечковых и косточковых культур</t>
  </si>
  <si>
    <t>124</t>
  </si>
  <si>
    <t>Семечковые плоды</t>
  </si>
  <si>
    <t>01.24.10.001.АГ</t>
  </si>
  <si>
    <t>Косточковые плоды</t>
  </si>
  <si>
    <t>01.24.23.001.АГ</t>
  </si>
  <si>
    <t>Ягоды и плоды растений вида Vaccinium</t>
  </si>
  <si>
    <t>01.25.1</t>
  </si>
  <si>
    <t>Животные живые и продукты животного происхождения</t>
  </si>
  <si>
    <t>01.4</t>
  </si>
  <si>
    <t>Скот и птица (в живом весе)</t>
  </si>
  <si>
    <t>01.41.44.001.АГ</t>
  </si>
  <si>
    <t>Крупный рогатый скот</t>
  </si>
  <si>
    <t>01.41.10.001.АГ</t>
  </si>
  <si>
    <t>Молоко сырое крупного рогатого скота</t>
  </si>
  <si>
    <t>01.41.20</t>
  </si>
  <si>
    <t>Овцы и козы живые</t>
  </si>
  <si>
    <t>01.45</t>
  </si>
  <si>
    <t>Овцы и козы</t>
  </si>
  <si>
    <t>01.45.12.001.АГ</t>
  </si>
  <si>
    <t>Свиньи живые</t>
  </si>
  <si>
    <t>01.46</t>
  </si>
  <si>
    <t>Свиньи</t>
  </si>
  <si>
    <t>01.46.10.001.АГ</t>
  </si>
  <si>
    <t>Птица сельскохозяйственная живая и яйца</t>
  </si>
  <si>
    <t>01.47</t>
  </si>
  <si>
    <t>Птица сельскохозяйственная живая</t>
  </si>
  <si>
    <t>01.47.1</t>
  </si>
  <si>
    <t>Яйца куриные в скорлупе свежие</t>
  </si>
  <si>
    <t>01.47.21.000</t>
  </si>
  <si>
    <t>Индексы цен производителей сельскохозяйственной продукции 
по Республике Крым в 2023 г.</t>
  </si>
  <si>
    <t>Индексы цен производителей сельскохозяйственной продукции 
по Республике Крым в 2024 г.</t>
  </si>
  <si>
    <t>Код продукции</t>
  </si>
  <si>
    <t>2016</t>
  </si>
  <si>
    <t>2017</t>
  </si>
  <si>
    <t>2018</t>
  </si>
  <si>
    <t>2019</t>
  </si>
  <si>
    <t>2020</t>
  </si>
  <si>
    <t>2021</t>
  </si>
  <si>
    <t>7705.30</t>
  </si>
  <si>
    <t>пшеница твердая</t>
  </si>
  <si>
    <t>01.11.11</t>
  </si>
  <si>
    <t>пшеница твердая (классная и неклассная)</t>
  </si>
  <si>
    <t>01.11.11.104</t>
  </si>
  <si>
    <t>15324.20</t>
  </si>
  <si>
    <t>15203.30</t>
  </si>
  <si>
    <t>13622.40</t>
  </si>
  <si>
    <t>ячмень продовольственный</t>
  </si>
  <si>
    <t>01.11.31.01000</t>
  </si>
  <si>
    <t>ячмень кормовой (фуражный)</t>
  </si>
  <si>
    <t>01.11.31.02000</t>
  </si>
  <si>
    <t>рожь продовольственная</t>
  </si>
  <si>
    <t>01.11.32.000.01000</t>
  </si>
  <si>
    <t>6000.00</t>
  </si>
  <si>
    <t>4522.30</t>
  </si>
  <si>
    <t>6650.00</t>
  </si>
  <si>
    <t>13737.00</t>
  </si>
  <si>
    <t>21700.00</t>
  </si>
  <si>
    <t>23769.70</t>
  </si>
  <si>
    <t>26387.30</t>
  </si>
  <si>
    <t>52727.00</t>
  </si>
  <si>
    <t>16700.00</t>
  </si>
  <si>
    <t>55116.70</t>
  </si>
  <si>
    <t>13703.60</t>
  </si>
  <si>
    <t>15004.30</t>
  </si>
  <si>
    <t>20212.70</t>
  </si>
  <si>
    <t>21273.10</t>
  </si>
  <si>
    <t>Овощи свежие или охлажденные, не включенные в другие группировки</t>
  </si>
  <si>
    <t>01.12.1</t>
  </si>
  <si>
    <t>Свекла и морковь столовые</t>
  </si>
  <si>
    <t>01.12.11.103</t>
  </si>
  <si>
    <t>42521.50</t>
  </si>
  <si>
    <t>160000.00</t>
  </si>
  <si>
    <t>94005.90</t>
  </si>
  <si>
    <t>71000.00</t>
  </si>
  <si>
    <t>33005.60</t>
  </si>
  <si>
    <t>90507.00</t>
  </si>
  <si>
    <t>4196.90</t>
  </si>
  <si>
    <t>4624.10</t>
  </si>
  <si>
    <t>Мед натуральный пчелиный</t>
  </si>
  <si>
    <t>01.49.21.110</t>
  </si>
  <si>
    <t>Средние цены производителей сельскохозяйственной продукции, реализованной сельскохозяйственными организациями, за 2016-2023 гг.</t>
  </si>
  <si>
    <t>Морозюк Ангелина Игоревна</t>
  </si>
  <si>
    <t xml:space="preserve">   7. Средние цены производителей сельскохозяйственной продукции, реализованной  сельскохозяйственными организациями, за 2016-2023 годы </t>
  </si>
  <si>
    <t>Средние цены производителей сельскохозяйственной продукции  по Республике Крым за 2016-2023 гг.</t>
  </si>
  <si>
    <t>Индексы цен производителей сельскохозяйственной продукции к предыдущемк месяцу</t>
  </si>
  <si>
    <t>4. Индексы цен производителей сельскохозяйственной продукции по Республике Крым в 2022 г.</t>
  </si>
  <si>
    <t>Птица сельскохозяйственная живая 
и яйца</t>
  </si>
  <si>
    <r>
      <rPr>
        <vertAlign val="superscript"/>
        <sz val="11"/>
        <color theme="1"/>
        <rFont val="Times New Roman"/>
        <family val="1"/>
        <charset val="204"/>
      </rPr>
      <t>1</t>
    </r>
    <r>
      <rPr>
        <sz val="11"/>
        <color theme="1"/>
        <rFont val="Times New Roman"/>
        <family val="1"/>
        <charset val="204"/>
      </rPr>
      <t xml:space="preserve">   Данные  изменены за счет уточнения респондентами ранее предоставленной информации.</t>
    </r>
  </si>
  <si>
    <r>
      <t>Пряности и растения, используемые в парфюмерии и фармации</t>
    </r>
    <r>
      <rPr>
        <vertAlign val="superscript"/>
        <sz val="12"/>
        <rFont val="Times New Roman"/>
        <family val="1"/>
        <charset val="204"/>
      </rPr>
      <t>1</t>
    </r>
  </si>
  <si>
    <t>Пряности необработанные, кроме семян</t>
  </si>
  <si>
    <t>01.28</t>
  </si>
  <si>
    <t>01.28.11.001.АГ</t>
  </si>
  <si>
    <t>Выращивание зерновых культур</t>
  </si>
  <si>
    <r>
      <rPr>
        <b/>
        <i/>
        <sz val="12"/>
        <rFont val="Times New Roman"/>
        <family val="1"/>
        <charset val="204"/>
      </rPr>
      <t>Обновлено</t>
    </r>
    <r>
      <rPr>
        <i/>
        <sz val="12"/>
        <rFont val="Times New Roman"/>
        <family val="1"/>
        <charset val="204"/>
      </rPr>
      <t>: 03.10.2024 г.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</si>
</sst>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2" formatCode="_-* #,##0\ &quot;₽&quot;_-;\-* #,##0\ &quot;₽&quot;_-;_-* &quot;-&quot;\ &quot;₽&quot;_-;_-@_-"/>
    <numFmt numFmtId="41" formatCode="_-* #,##0\ _₽_-;\-* #,##0\ _₽_-;_-* &quot;-&quot;\ _₽_-;_-@_-"/>
    <numFmt numFmtId="44" formatCode="_-* #,##0.00\ &quot;₽&quot;_-;\-* #,##0.00\ &quot;₽&quot;_-;_-* &quot;-&quot;??\ &quot;₽&quot;_-;_-@_-"/>
    <numFmt numFmtId="43" formatCode="_-* #,##0.00\ _₽_-;\-* #,##0.00\ _₽_-;_-* &quot;-&quot;??\ _₽_-;_-@_-"/>
    <numFmt numFmtId="164" formatCode="0.0"/>
    <numFmt numFmtId="165" formatCode="#,##0.0"/>
  </numFmts>
  <fonts count="29" x14ac:knownFonts="1">
    <font>
      <sz val="11"/>
      <color theme="1"/>
      <name val="Times New Roman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b/>
      <sz val="14"/>
      <color theme="1"/>
      <name val="Calibri"/>
      <family val="2"/>
      <charset val="204"/>
    </font>
    <font>
      <sz val="10"/>
      <color theme="1"/>
      <name val="Arial"/>
      <family val="2"/>
    </font>
    <font>
      <b/>
      <i/>
      <u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u/>
      <sz val="12"/>
      <color theme="10"/>
      <name val="Times New Roman"/>
      <family val="1"/>
      <charset val="204"/>
    </font>
    <font>
      <sz val="11"/>
      <name val="Calibri"/>
      <family val="2"/>
      <charset val="204"/>
    </font>
    <font>
      <b/>
      <i/>
      <sz val="12"/>
      <color rgb="FF000000"/>
      <name val="Times New Roman"/>
      <family val="1"/>
      <charset val="204"/>
    </font>
    <font>
      <i/>
      <sz val="12"/>
      <name val="Times New Roman"/>
      <family val="1"/>
      <charset val="204"/>
    </font>
    <font>
      <sz val="10"/>
      <name val="Arial Cyr"/>
      <charset val="204"/>
    </font>
    <font>
      <b/>
      <sz val="12"/>
      <name val="Times New Roman CYR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1"/>
      <color theme="1"/>
      <name val="Calibri"/>
      <family val="2"/>
      <charset val="204"/>
    </font>
    <font>
      <sz val="11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vertAlign val="superscript"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8" tint="0.79998168889431442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4">
    <xf numFmtId="0" fontId="0" fillId="0" borderId="0"/>
    <xf numFmtId="0" fontId="5" fillId="0" borderId="0"/>
    <xf numFmtId="0" fontId="9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2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1" fillId="0" borderId="0"/>
    <xf numFmtId="0" fontId="13" fillId="0" borderId="0"/>
    <xf numFmtId="0" fontId="18" fillId="0" borderId="0"/>
  </cellStyleXfs>
  <cellXfs count="164">
    <xf numFmtId="0" fontId="0" fillId="0" borderId="0" xfId="0"/>
    <xf numFmtId="0" fontId="3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6" fillId="0" borderId="0" xfId="1" applyFont="1" applyFill="1"/>
    <xf numFmtId="0" fontId="7" fillId="0" borderId="0" xfId="1" applyFont="1" applyFill="1"/>
    <xf numFmtId="0" fontId="5" fillId="0" borderId="0" xfId="1" applyFill="1"/>
    <xf numFmtId="49" fontId="9" fillId="0" borderId="0" xfId="2" applyNumberFormat="1" applyFill="1" applyBorder="1" applyAlignment="1" applyProtection="1">
      <alignment horizontal="left" wrapText="1"/>
    </xf>
    <xf numFmtId="49" fontId="9" fillId="0" borderId="0" xfId="2" applyNumberFormat="1" applyFill="1" applyBorder="1" applyAlignment="1" applyProtection="1">
      <alignment horizontal="left" wrapText="1"/>
    </xf>
    <xf numFmtId="0" fontId="8" fillId="2" borderId="0" xfId="0" applyFont="1" applyFill="1"/>
    <xf numFmtId="0" fontId="7" fillId="2" borderId="0" xfId="0" applyFont="1" applyFill="1"/>
    <xf numFmtId="0" fontId="12" fillId="0" borderId="0" xfId="0" applyFont="1"/>
    <xf numFmtId="0" fontId="7" fillId="3" borderId="5" xfId="19" applyFont="1" applyFill="1" applyBorder="1" applyAlignment="1">
      <alignment horizontal="center" vertical="top" wrapText="1"/>
    </xf>
    <xf numFmtId="0" fontId="7" fillId="3" borderId="5" xfId="19" applyFont="1" applyFill="1" applyBorder="1" applyAlignment="1">
      <alignment horizontal="center" vertical="center" wrapText="1"/>
    </xf>
    <xf numFmtId="0" fontId="7" fillId="3" borderId="3" xfId="19" applyFont="1" applyFill="1" applyBorder="1" applyAlignment="1">
      <alignment horizontal="center" vertical="center" wrapText="1"/>
    </xf>
    <xf numFmtId="0" fontId="7" fillId="0" borderId="4" xfId="19" applyFont="1" applyBorder="1" applyAlignment="1">
      <alignment horizontal="left" wrapText="1"/>
    </xf>
    <xf numFmtId="164" fontId="15" fillId="2" borderId="5" xfId="0" applyNumberFormat="1" applyFont="1" applyFill="1" applyBorder="1" applyAlignment="1">
      <alignment wrapText="1"/>
    </xf>
    <xf numFmtId="164" fontId="15" fillId="2" borderId="4" xfId="0" applyNumberFormat="1" applyFont="1" applyFill="1" applyBorder="1" applyAlignment="1">
      <alignment wrapText="1"/>
    </xf>
    <xf numFmtId="164" fontId="15" fillId="2" borderId="4" xfId="0" applyNumberFormat="1" applyFont="1" applyFill="1" applyBorder="1" applyAlignment="1">
      <alignment horizontal="right" wrapText="1"/>
    </xf>
    <xf numFmtId="164" fontId="15" fillId="0" borderId="5" xfId="0" applyNumberFormat="1" applyFont="1" applyBorder="1" applyAlignment="1">
      <alignment horizontal="right" wrapText="1"/>
    </xf>
    <xf numFmtId="0" fontId="7" fillId="0" borderId="0" xfId="19" applyFont="1" applyBorder="1" applyAlignment="1">
      <alignment horizontal="left" wrapText="1"/>
    </xf>
    <xf numFmtId="164" fontId="15" fillId="2" borderId="6" xfId="0" applyNumberFormat="1" applyFont="1" applyFill="1" applyBorder="1" applyAlignment="1">
      <alignment wrapText="1"/>
    </xf>
    <xf numFmtId="164" fontId="15" fillId="2" borderId="0" xfId="0" applyNumberFormat="1" applyFont="1" applyFill="1" applyBorder="1" applyAlignment="1">
      <alignment wrapText="1"/>
    </xf>
    <xf numFmtId="164" fontId="15" fillId="2" borderId="0" xfId="0" applyNumberFormat="1" applyFont="1" applyFill="1" applyBorder="1" applyAlignment="1">
      <alignment horizontal="right" wrapText="1"/>
    </xf>
    <xf numFmtId="0" fontId="15" fillId="0" borderId="6" xfId="0" applyFont="1" applyBorder="1" applyAlignment="1">
      <alignment horizontal="right" wrapText="1"/>
    </xf>
    <xf numFmtId="164" fontId="15" fillId="0" borderId="6" xfId="0" applyNumberFormat="1" applyFont="1" applyBorder="1" applyAlignment="1">
      <alignment horizontal="right" wrapText="1"/>
    </xf>
    <xf numFmtId="0" fontId="16" fillId="4" borderId="3" xfId="19" applyFont="1" applyFill="1" applyBorder="1" applyAlignment="1">
      <alignment wrapText="1"/>
    </xf>
    <xf numFmtId="164" fontId="7" fillId="4" borderId="3" xfId="19" applyNumberFormat="1" applyFont="1" applyFill="1" applyBorder="1" applyAlignment="1">
      <alignment horizontal="center" wrapText="1"/>
    </xf>
    <xf numFmtId="0" fontId="7" fillId="3" borderId="2" xfId="19" applyFont="1" applyFill="1" applyBorder="1" applyAlignment="1">
      <alignment horizontal="center" vertical="center" wrapText="1"/>
    </xf>
    <xf numFmtId="164" fontId="15" fillId="0" borderId="5" xfId="0" applyNumberFormat="1" applyFont="1" applyBorder="1" applyAlignment="1">
      <alignment wrapText="1"/>
    </xf>
    <xf numFmtId="164" fontId="15" fillId="0" borderId="4" xfId="0" applyNumberFormat="1" applyFont="1" applyBorder="1" applyAlignment="1">
      <alignment wrapText="1"/>
    </xf>
    <xf numFmtId="164" fontId="15" fillId="0" borderId="4" xfId="0" applyNumberFormat="1" applyFont="1" applyBorder="1" applyAlignment="1">
      <alignment horizontal="right" wrapText="1"/>
    </xf>
    <xf numFmtId="0" fontId="15" fillId="0" borderId="5" xfId="0" applyFont="1" applyBorder="1" applyAlignment="1">
      <alignment horizontal="right" wrapText="1"/>
    </xf>
    <xf numFmtId="164" fontId="15" fillId="0" borderId="6" xfId="0" applyNumberFormat="1" applyFont="1" applyBorder="1" applyAlignment="1">
      <alignment wrapText="1"/>
    </xf>
    <xf numFmtId="164" fontId="15" fillId="0" borderId="0" xfId="0" applyNumberFormat="1" applyFont="1" applyBorder="1" applyAlignment="1">
      <alignment wrapText="1"/>
    </xf>
    <xf numFmtId="164" fontId="15" fillId="0" borderId="0" xfId="0" applyNumberFormat="1" applyFont="1" applyBorder="1" applyAlignment="1">
      <alignment horizontal="right" wrapText="1"/>
    </xf>
    <xf numFmtId="0" fontId="16" fillId="4" borderId="2" xfId="19" applyFont="1" applyFill="1" applyBorder="1" applyAlignment="1">
      <alignment wrapText="1"/>
    </xf>
    <xf numFmtId="164" fontId="7" fillId="4" borderId="11" xfId="19" applyNumberFormat="1" applyFont="1" applyFill="1" applyBorder="1" applyAlignment="1">
      <alignment horizontal="center" wrapText="1"/>
    </xf>
    <xf numFmtId="164" fontId="7" fillId="4" borderId="2" xfId="19" applyNumberFormat="1" applyFont="1" applyFill="1" applyBorder="1" applyAlignment="1">
      <alignment horizontal="center" wrapText="1"/>
    </xf>
    <xf numFmtId="164" fontId="15" fillId="4" borderId="3" xfId="0" applyNumberFormat="1" applyFont="1" applyFill="1" applyBorder="1" applyAlignment="1">
      <alignment wrapText="1"/>
    </xf>
    <xf numFmtId="164" fontId="7" fillId="4" borderId="1" xfId="19" applyNumberFormat="1" applyFont="1" applyFill="1" applyBorder="1" applyAlignment="1">
      <alignment horizontal="center" wrapText="1"/>
    </xf>
    <xf numFmtId="0" fontId="7" fillId="3" borderId="3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top"/>
    </xf>
    <xf numFmtId="49" fontId="9" fillId="0" borderId="0" xfId="2" applyNumberFormat="1" applyFill="1" applyBorder="1" applyAlignment="1" applyProtection="1">
      <alignment horizontal="left" vertical="top" wrapText="1"/>
    </xf>
    <xf numFmtId="0" fontId="4" fillId="0" borderId="0" xfId="0" applyFont="1" applyAlignment="1">
      <alignment horizontal="center" vertical="top"/>
    </xf>
    <xf numFmtId="0" fontId="10" fillId="0" borderId="0" xfId="0" applyFont="1" applyAlignment="1">
      <alignment vertical="top"/>
    </xf>
    <xf numFmtId="0" fontId="7" fillId="3" borderId="3" xfId="0" applyFont="1" applyFill="1" applyBorder="1" applyAlignment="1">
      <alignment horizontal="left" vertical="top" wrapText="1"/>
    </xf>
    <xf numFmtId="0" fontId="7" fillId="3" borderId="3" xfId="0" applyFont="1" applyFill="1" applyBorder="1" applyAlignment="1">
      <alignment horizontal="center" vertical="top" wrapText="1"/>
    </xf>
    <xf numFmtId="0" fontId="0" fillId="0" borderId="0" xfId="0" applyAlignment="1">
      <alignment vertical="top"/>
    </xf>
    <xf numFmtId="0" fontId="7" fillId="3" borderId="5" xfId="0" applyFont="1" applyFill="1" applyBorder="1" applyAlignment="1">
      <alignment horizontal="center" vertical="top" wrapText="1"/>
    </xf>
    <xf numFmtId="49" fontId="15" fillId="0" borderId="6" xfId="0" applyNumberFormat="1" applyFont="1" applyBorder="1" applyAlignment="1">
      <alignment horizontal="left" vertical="top" wrapText="1"/>
    </xf>
    <xf numFmtId="164" fontId="15" fillId="0" borderId="12" xfId="0" applyNumberFormat="1" applyFont="1" applyBorder="1" applyAlignment="1">
      <alignment horizontal="right" vertical="top" wrapText="1"/>
    </xf>
    <xf numFmtId="164" fontId="15" fillId="0" borderId="6" xfId="0" applyNumberFormat="1" applyFont="1" applyBorder="1" applyAlignment="1">
      <alignment horizontal="right" vertical="top" wrapText="1"/>
    </xf>
    <xf numFmtId="164" fontId="15" fillId="0" borderId="9" xfId="0" applyNumberFormat="1" applyFont="1" applyBorder="1" applyAlignment="1">
      <alignment horizontal="right" vertical="top" wrapText="1"/>
    </xf>
    <xf numFmtId="164" fontId="15" fillId="0" borderId="5" xfId="0" applyNumberFormat="1" applyFont="1" applyBorder="1" applyAlignment="1">
      <alignment horizontal="right" vertical="top" wrapText="1"/>
    </xf>
    <xf numFmtId="164" fontId="7" fillId="0" borderId="5" xfId="23" applyNumberFormat="1" applyFont="1" applyBorder="1" applyAlignment="1">
      <alignment horizontal="right" vertical="top" wrapText="1"/>
    </xf>
    <xf numFmtId="164" fontId="7" fillId="0" borderId="6" xfId="23" applyNumberFormat="1" applyFont="1" applyBorder="1" applyAlignment="1">
      <alignment horizontal="right" vertical="top" wrapText="1"/>
    </xf>
    <xf numFmtId="49" fontId="15" fillId="0" borderId="7" xfId="0" applyNumberFormat="1" applyFont="1" applyBorder="1" applyAlignment="1">
      <alignment horizontal="left" vertical="top" wrapText="1"/>
    </xf>
    <xf numFmtId="164" fontId="15" fillId="0" borderId="13" xfId="0" applyNumberFormat="1" applyFont="1" applyBorder="1" applyAlignment="1">
      <alignment horizontal="right" vertical="top" wrapText="1"/>
    </xf>
    <xf numFmtId="164" fontId="15" fillId="0" borderId="7" xfId="0" applyNumberFormat="1" applyFont="1" applyBorder="1" applyAlignment="1">
      <alignment horizontal="right" vertical="top" wrapText="1"/>
    </xf>
    <xf numFmtId="164" fontId="15" fillId="0" borderId="10" xfId="0" applyNumberFormat="1" applyFont="1" applyBorder="1" applyAlignment="1">
      <alignment horizontal="right" vertical="top" wrapText="1"/>
    </xf>
    <xf numFmtId="164" fontId="7" fillId="0" borderId="7" xfId="23" applyNumberFormat="1" applyFont="1" applyBorder="1" applyAlignment="1">
      <alignment horizontal="right" vertical="top" wrapText="1"/>
    </xf>
    <xf numFmtId="2" fontId="7" fillId="0" borderId="3" xfId="0" applyNumberFormat="1" applyFont="1" applyBorder="1" applyAlignment="1">
      <alignment horizontal="right" wrapText="1"/>
    </xf>
    <xf numFmtId="0" fontId="7" fillId="0" borderId="3" xfId="0" applyNumberFormat="1" applyFont="1" applyBorder="1" applyAlignment="1">
      <alignment horizontal="right" wrapText="1"/>
    </xf>
    <xf numFmtId="49" fontId="7" fillId="0" borderId="3" xfId="0" applyNumberFormat="1" applyFont="1" applyBorder="1" applyAlignment="1">
      <alignment horizontal="right" wrapText="1"/>
    </xf>
    <xf numFmtId="49" fontId="7" fillId="2" borderId="3" xfId="0" applyNumberFormat="1" applyFont="1" applyFill="1" applyBorder="1" applyAlignment="1">
      <alignment horizontal="right" wrapText="1"/>
    </xf>
    <xf numFmtId="0" fontId="7" fillId="0" borderId="3" xfId="0" applyNumberFormat="1" applyFont="1" applyBorder="1" applyAlignment="1">
      <alignment horizontal="right"/>
    </xf>
    <xf numFmtId="49" fontId="7" fillId="0" borderId="3" xfId="0" applyNumberFormat="1" applyFont="1" applyBorder="1" applyAlignment="1">
      <alignment horizontal="right"/>
    </xf>
    <xf numFmtId="49" fontId="7" fillId="2" borderId="3" xfId="0" applyNumberFormat="1" applyFont="1" applyFill="1" applyBorder="1" applyAlignment="1">
      <alignment horizontal="right"/>
    </xf>
    <xf numFmtId="0" fontId="7" fillId="0" borderId="0" xfId="0" applyNumberFormat="1" applyFont="1" applyBorder="1" applyAlignment="1">
      <alignment horizontal="right"/>
    </xf>
    <xf numFmtId="49" fontId="7" fillId="0" borderId="0" xfId="0" applyNumberFormat="1" applyFont="1" applyBorder="1" applyAlignment="1">
      <alignment horizontal="right"/>
    </xf>
    <xf numFmtId="0" fontId="7" fillId="0" borderId="3" xfId="0" applyFont="1" applyBorder="1" applyAlignment="1">
      <alignment vertical="top" wrapText="1"/>
    </xf>
    <xf numFmtId="49" fontId="7" fillId="0" borderId="3" xfId="0" applyNumberFormat="1" applyFont="1" applyBorder="1" applyAlignment="1">
      <alignment horizontal="left" vertical="top" wrapText="1"/>
    </xf>
    <xf numFmtId="0" fontId="7" fillId="0" borderId="3" xfId="0" applyFont="1" applyBorder="1" applyAlignment="1">
      <alignment horizontal="left" vertical="top" wrapText="1"/>
    </xf>
    <xf numFmtId="0" fontId="19" fillId="0" borderId="0" xfId="0" applyFont="1" applyBorder="1" applyAlignment="1">
      <alignment vertical="top"/>
    </xf>
    <xf numFmtId="49" fontId="19" fillId="0" borderId="0" xfId="0" applyNumberFormat="1" applyFont="1" applyBorder="1" applyAlignment="1">
      <alignment horizontal="left" vertical="top"/>
    </xf>
    <xf numFmtId="2" fontId="19" fillId="0" borderId="0" xfId="0" applyNumberFormat="1" applyFont="1" applyBorder="1" applyAlignment="1">
      <alignment horizontal="left" vertical="top"/>
    </xf>
    <xf numFmtId="0" fontId="19" fillId="0" borderId="0" xfId="0" applyNumberFormat="1" applyFont="1" applyBorder="1" applyAlignment="1">
      <alignment horizontal="left" vertical="top"/>
    </xf>
    <xf numFmtId="49" fontId="19" fillId="2" borderId="0" xfId="0" applyNumberFormat="1" applyFont="1" applyFill="1" applyBorder="1" applyAlignment="1">
      <alignment horizontal="left" vertical="top"/>
    </xf>
    <xf numFmtId="164" fontId="15" fillId="0" borderId="0" xfId="0" applyNumberFormat="1" applyFont="1" applyBorder="1" applyAlignment="1">
      <alignment horizontal="right" vertical="top" wrapText="1"/>
    </xf>
    <xf numFmtId="164" fontId="15" fillId="0" borderId="8" xfId="0" applyNumberFormat="1" applyFont="1" applyBorder="1" applyAlignment="1">
      <alignment horizontal="right" vertical="top" wrapText="1"/>
    </xf>
    <xf numFmtId="0" fontId="15" fillId="0" borderId="5" xfId="0" applyFont="1" applyBorder="1" applyAlignment="1">
      <alignment vertical="top" wrapText="1"/>
    </xf>
    <xf numFmtId="0" fontId="15" fillId="0" borderId="6" xfId="0" applyFont="1" applyBorder="1" applyAlignment="1">
      <alignment vertical="top" wrapText="1"/>
    </xf>
    <xf numFmtId="0" fontId="15" fillId="0" borderId="6" xfId="0" applyFont="1" applyBorder="1" applyAlignment="1">
      <alignment horizontal="left" vertical="top" wrapText="1"/>
    </xf>
    <xf numFmtId="0" fontId="7" fillId="0" borderId="3" xfId="0" applyFont="1" applyBorder="1" applyAlignment="1">
      <alignment horizontal="left" vertical="top" wrapText="1" indent="1"/>
    </xf>
    <xf numFmtId="0" fontId="7" fillId="0" borderId="3" xfId="0" applyFont="1" applyBorder="1" applyAlignment="1">
      <alignment horizontal="left" vertical="top" wrapText="1" indent="2"/>
    </xf>
    <xf numFmtId="0" fontId="15" fillId="0" borderId="6" xfId="0" applyFont="1" applyBorder="1" applyAlignment="1">
      <alignment horizontal="left" vertical="top" wrapText="1" indent="1"/>
    </xf>
    <xf numFmtId="0" fontId="15" fillId="0" borderId="7" xfId="0" applyFont="1" applyBorder="1" applyAlignment="1">
      <alignment horizontal="left" vertical="top" wrapText="1" indent="1"/>
    </xf>
    <xf numFmtId="0" fontId="0" fillId="0" borderId="3" xfId="0" applyNumberFormat="1" applyBorder="1" applyAlignment="1">
      <alignment horizontal="right" wrapText="1"/>
    </xf>
    <xf numFmtId="0" fontId="20" fillId="0" borderId="5" xfId="0" applyFont="1" applyBorder="1" applyAlignment="1">
      <alignment vertical="top" wrapText="1"/>
    </xf>
    <xf numFmtId="0" fontId="20" fillId="0" borderId="6" xfId="0" applyFont="1" applyBorder="1" applyAlignment="1">
      <alignment vertical="top" wrapText="1"/>
    </xf>
    <xf numFmtId="165" fontId="7" fillId="0" borderId="5" xfId="0" applyNumberFormat="1" applyFont="1" applyFill="1" applyBorder="1" applyAlignment="1" applyProtection="1">
      <alignment horizontal="right"/>
    </xf>
    <xf numFmtId="49" fontId="15" fillId="0" borderId="9" xfId="0" applyNumberFormat="1" applyFont="1" applyBorder="1" applyAlignment="1">
      <alignment horizontal="left" vertical="top" wrapText="1"/>
    </xf>
    <xf numFmtId="165" fontId="7" fillId="0" borderId="6" xfId="0" applyNumberFormat="1" applyFont="1" applyFill="1" applyBorder="1" applyAlignment="1" applyProtection="1">
      <alignment horizontal="right"/>
    </xf>
    <xf numFmtId="0" fontId="21" fillId="0" borderId="0" xfId="0" applyFont="1" applyAlignment="1">
      <alignment vertical="top"/>
    </xf>
    <xf numFmtId="165" fontId="16" fillId="0" borderId="5" xfId="0" applyNumberFormat="1" applyFont="1" applyFill="1" applyBorder="1" applyAlignment="1" applyProtection="1">
      <alignment horizontal="right"/>
    </xf>
    <xf numFmtId="164" fontId="20" fillId="0" borderId="6" xfId="0" applyNumberFormat="1" applyFont="1" applyBorder="1" applyAlignment="1">
      <alignment horizontal="right" vertical="top" wrapText="1"/>
    </xf>
    <xf numFmtId="164" fontId="20" fillId="0" borderId="5" xfId="0" applyNumberFormat="1" applyFont="1" applyBorder="1" applyAlignment="1">
      <alignment horizontal="right" vertical="top" wrapText="1"/>
    </xf>
    <xf numFmtId="164" fontId="16" fillId="0" borderId="5" xfId="23" applyNumberFormat="1" applyFont="1" applyBorder="1" applyAlignment="1">
      <alignment horizontal="right" vertical="top" wrapText="1"/>
    </xf>
    <xf numFmtId="164" fontId="16" fillId="0" borderId="6" xfId="23" applyNumberFormat="1" applyFont="1" applyBorder="1" applyAlignment="1">
      <alignment horizontal="right" vertical="top" wrapText="1"/>
    </xf>
    <xf numFmtId="49" fontId="20" fillId="0" borderId="6" xfId="0" applyNumberFormat="1" applyFont="1" applyBorder="1" applyAlignment="1">
      <alignment horizontal="left" vertical="top" wrapText="1"/>
    </xf>
    <xf numFmtId="49" fontId="15" fillId="0" borderId="10" xfId="0" applyNumberFormat="1" applyFont="1" applyBorder="1" applyAlignment="1">
      <alignment horizontal="left" vertical="top" wrapText="1"/>
    </xf>
    <xf numFmtId="0" fontId="17" fillId="0" borderId="0" xfId="0" applyFont="1" applyAlignment="1">
      <alignment vertical="top"/>
    </xf>
    <xf numFmtId="0" fontId="23" fillId="0" borderId="0" xfId="0" applyFont="1" applyAlignment="1">
      <alignment vertical="top"/>
    </xf>
    <xf numFmtId="0" fontId="17" fillId="0" borderId="0" xfId="0" applyFont="1"/>
    <xf numFmtId="164" fontId="15" fillId="0" borderId="14" xfId="0" applyNumberFormat="1" applyFont="1" applyBorder="1" applyAlignment="1">
      <alignment horizontal="right" wrapText="1"/>
    </xf>
    <xf numFmtId="0" fontId="23" fillId="0" borderId="0" xfId="0" applyFont="1"/>
    <xf numFmtId="164" fontId="20" fillId="0" borderId="0" xfId="0" applyNumberFormat="1" applyFont="1" applyBorder="1" applyAlignment="1">
      <alignment horizontal="right" vertical="top" wrapText="1"/>
    </xf>
    <xf numFmtId="0" fontId="24" fillId="0" borderId="0" xfId="0" applyFont="1" applyAlignment="1">
      <alignment vertical="top"/>
    </xf>
    <xf numFmtId="0" fontId="15" fillId="0" borderId="14" xfId="0" applyFont="1" applyBorder="1" applyAlignment="1">
      <alignment horizontal="right" wrapText="1"/>
    </xf>
    <xf numFmtId="49" fontId="20" fillId="0" borderId="9" xfId="0" applyNumberFormat="1" applyFont="1" applyBorder="1" applyAlignment="1">
      <alignment horizontal="left" wrapText="1"/>
    </xf>
    <xf numFmtId="49" fontId="15" fillId="0" borderId="6" xfId="0" applyNumberFormat="1" applyFont="1" applyBorder="1" applyAlignment="1">
      <alignment horizontal="left" wrapText="1"/>
    </xf>
    <xf numFmtId="49" fontId="20" fillId="0" borderId="6" xfId="0" applyNumberFormat="1" applyFont="1" applyBorder="1" applyAlignment="1">
      <alignment horizontal="left" wrapText="1"/>
    </xf>
    <xf numFmtId="0" fontId="25" fillId="2" borderId="0" xfId="0" applyFont="1" applyFill="1"/>
    <xf numFmtId="164" fontId="15" fillId="0" borderId="9" xfId="0" applyNumberFormat="1" applyFont="1" applyBorder="1" applyAlignment="1">
      <alignment horizontal="right" wrapText="1"/>
    </xf>
    <xf numFmtId="165" fontId="7" fillId="0" borderId="9" xfId="0" applyNumberFormat="1" applyFont="1" applyFill="1" applyBorder="1" applyAlignment="1" applyProtection="1">
      <alignment horizontal="right"/>
    </xf>
    <xf numFmtId="165" fontId="16" fillId="0" borderId="9" xfId="0" applyNumberFormat="1" applyFont="1" applyFill="1" applyBorder="1" applyAlignment="1" applyProtection="1">
      <alignment horizontal="right"/>
    </xf>
    <xf numFmtId="164" fontId="20" fillId="0" borderId="9" xfId="0" applyNumberFormat="1" applyFont="1" applyBorder="1" applyAlignment="1">
      <alignment horizontal="right" wrapText="1"/>
    </xf>
    <xf numFmtId="0" fontId="20" fillId="0" borderId="6" xfId="0" applyFont="1" applyBorder="1" applyAlignment="1">
      <alignment horizontal="right" wrapText="1"/>
    </xf>
    <xf numFmtId="165" fontId="16" fillId="0" borderId="6" xfId="0" applyNumberFormat="1" applyFont="1" applyFill="1" applyBorder="1" applyAlignment="1" applyProtection="1">
      <alignment horizontal="right"/>
    </xf>
    <xf numFmtId="165" fontId="7" fillId="0" borderId="7" xfId="0" applyNumberFormat="1" applyFont="1" applyFill="1" applyBorder="1" applyAlignment="1" applyProtection="1">
      <alignment horizontal="right"/>
    </xf>
    <xf numFmtId="164" fontId="15" fillId="0" borderId="12" xfId="0" applyNumberFormat="1" applyFont="1" applyBorder="1" applyAlignment="1">
      <alignment horizontal="right" wrapText="1"/>
    </xf>
    <xf numFmtId="164" fontId="20" fillId="0" borderId="12" xfId="0" applyNumberFormat="1" applyFont="1" applyBorder="1" applyAlignment="1">
      <alignment horizontal="right" wrapText="1"/>
    </xf>
    <xf numFmtId="0" fontId="0" fillId="0" borderId="0" xfId="0" applyAlignment="1">
      <alignment vertical="top"/>
    </xf>
    <xf numFmtId="49" fontId="7" fillId="0" borderId="6" xfId="0" applyNumberFormat="1" applyFont="1" applyFill="1" applyBorder="1" applyAlignment="1">
      <alignment horizontal="left" vertical="center" wrapText="1"/>
    </xf>
    <xf numFmtId="0" fontId="7" fillId="0" borderId="0" xfId="0" applyNumberFormat="1" applyFont="1" applyFill="1" applyBorder="1" applyAlignment="1" applyProtection="1">
      <alignment horizontal="left" wrapText="1"/>
    </xf>
    <xf numFmtId="0" fontId="0" fillId="0" borderId="0" xfId="0" applyAlignment="1"/>
    <xf numFmtId="165" fontId="7" fillId="0" borderId="0" xfId="0" applyNumberFormat="1" applyFont="1" applyFill="1" applyBorder="1" applyAlignment="1" applyProtection="1">
      <alignment horizontal="right"/>
    </xf>
    <xf numFmtId="164" fontId="20" fillId="0" borderId="6" xfId="0" applyNumberFormat="1" applyFont="1" applyBorder="1" applyAlignment="1">
      <alignment horizontal="right" wrapText="1"/>
    </xf>
    <xf numFmtId="0" fontId="7" fillId="3" borderId="3" xfId="0" applyFont="1" applyFill="1" applyBorder="1" applyAlignment="1">
      <alignment horizontal="center" wrapText="1"/>
    </xf>
    <xf numFmtId="164" fontId="15" fillId="0" borderId="7" xfId="0" applyNumberFormat="1" applyFont="1" applyBorder="1" applyAlignment="1">
      <alignment horizontal="right" wrapText="1"/>
    </xf>
    <xf numFmtId="0" fontId="0" fillId="0" borderId="0" xfId="0" applyAlignment="1"/>
    <xf numFmtId="0" fontId="0" fillId="0" borderId="0" xfId="0" applyAlignment="1">
      <alignment vertical="top"/>
    </xf>
    <xf numFmtId="0" fontId="21" fillId="0" borderId="6" xfId="0" applyFont="1" applyBorder="1" applyAlignment="1">
      <alignment vertical="top"/>
    </xf>
    <xf numFmtId="0" fontId="0" fillId="0" borderId="6" xfId="0" applyBorder="1" applyAlignment="1">
      <alignment vertical="top"/>
    </xf>
    <xf numFmtId="0" fontId="0" fillId="0" borderId="7" xfId="0" applyBorder="1" applyAlignment="1">
      <alignment vertical="top"/>
    </xf>
    <xf numFmtId="164" fontId="20" fillId="0" borderId="5" xfId="0" applyNumberFormat="1" applyFont="1" applyBorder="1" applyAlignment="1">
      <alignment horizontal="right" wrapText="1"/>
    </xf>
    <xf numFmtId="0" fontId="9" fillId="0" borderId="0" xfId="2" applyFill="1" applyAlignment="1">
      <alignment vertical="justify"/>
    </xf>
    <xf numFmtId="0" fontId="8" fillId="0" borderId="0" xfId="1" applyFont="1" applyFill="1" applyAlignment="1">
      <alignment horizontal="left"/>
    </xf>
    <xf numFmtId="0" fontId="9" fillId="0" borderId="0" xfId="2" applyFill="1" applyAlignment="1">
      <alignment horizontal="left" indent="1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horizontal="left"/>
    </xf>
    <xf numFmtId="0" fontId="9" fillId="0" borderId="0" xfId="2" applyAlignment="1">
      <alignment vertical="justify"/>
    </xf>
    <xf numFmtId="0" fontId="14" fillId="4" borderId="2" xfId="22" applyFont="1" applyFill="1" applyBorder="1" applyAlignment="1">
      <alignment horizontal="center" vertical="center" wrapText="1"/>
    </xf>
    <xf numFmtId="0" fontId="14" fillId="4" borderId="1" xfId="22" applyFont="1" applyFill="1" applyBorder="1" applyAlignment="1">
      <alignment horizontal="center" vertical="center" wrapText="1"/>
    </xf>
    <xf numFmtId="0" fontId="0" fillId="0" borderId="15" xfId="0" applyBorder="1" applyAlignment="1"/>
    <xf numFmtId="0" fontId="22" fillId="0" borderId="0" xfId="0" applyFont="1" applyAlignment="1">
      <alignment horizontal="center" vertical="justify"/>
    </xf>
    <xf numFmtId="0" fontId="0" fillId="0" borderId="0" xfId="0" applyAlignment="1"/>
    <xf numFmtId="0" fontId="22" fillId="0" borderId="0" xfId="0" applyFont="1" applyAlignment="1">
      <alignment horizontal="center" vertical="justify" wrapText="1"/>
    </xf>
    <xf numFmtId="0" fontId="17" fillId="0" borderId="0" xfId="0" applyFont="1" applyAlignment="1">
      <alignment horizontal="center" vertical="justify"/>
    </xf>
    <xf numFmtId="0" fontId="22" fillId="0" borderId="0" xfId="0" applyFont="1" applyAlignment="1">
      <alignment horizontal="center" wrapText="1"/>
    </xf>
    <xf numFmtId="0" fontId="22" fillId="0" borderId="0" xfId="0" applyFont="1" applyAlignment="1">
      <alignment horizontal="center"/>
    </xf>
    <xf numFmtId="0" fontId="17" fillId="2" borderId="8" xfId="0" applyFont="1" applyFill="1" applyBorder="1" applyAlignment="1">
      <alignment horizontal="right" vertical="top" wrapText="1"/>
    </xf>
    <xf numFmtId="0" fontId="22" fillId="0" borderId="0" xfId="0" applyFont="1" applyAlignment="1">
      <alignment horizontal="center" vertical="top" wrapText="1"/>
    </xf>
    <xf numFmtId="0" fontId="22" fillId="0" borderId="0" xfId="0" applyFont="1" applyAlignment="1">
      <alignment horizontal="center" vertical="top"/>
    </xf>
    <xf numFmtId="0" fontId="0" fillId="0" borderId="0" xfId="0" applyAlignment="1">
      <alignment vertical="top"/>
    </xf>
    <xf numFmtId="49" fontId="9" fillId="0" borderId="0" xfId="2" applyNumberFormat="1" applyFill="1" applyBorder="1" applyAlignment="1" applyProtection="1">
      <alignment horizontal="left" vertical="top" wrapText="1"/>
    </xf>
    <xf numFmtId="0" fontId="0" fillId="0" borderId="8" xfId="0" applyBorder="1" applyAlignment="1">
      <alignment vertical="top"/>
    </xf>
    <xf numFmtId="0" fontId="9" fillId="0" borderId="0" xfId="2" applyAlignment="1">
      <alignment vertical="top"/>
    </xf>
    <xf numFmtId="0" fontId="17" fillId="0" borderId="0" xfId="0" applyFont="1" applyAlignment="1">
      <alignment horizontal="left" wrapText="1"/>
    </xf>
    <xf numFmtId="0" fontId="17" fillId="0" borderId="0" xfId="0" applyFont="1" applyAlignment="1">
      <alignment vertical="top"/>
    </xf>
    <xf numFmtId="165" fontId="28" fillId="0" borderId="4" xfId="0" applyNumberFormat="1" applyFont="1" applyFill="1" applyBorder="1" applyAlignment="1" applyProtection="1">
      <alignment horizontal="right"/>
    </xf>
    <xf numFmtId="4" fontId="16" fillId="0" borderId="6" xfId="0" applyNumberFormat="1" applyFont="1" applyFill="1" applyBorder="1" applyAlignment="1" applyProtection="1">
      <alignment horizontal="right"/>
    </xf>
  </cellXfs>
  <cellStyles count="24">
    <cellStyle name="Comma" xfId="3"/>
    <cellStyle name="Comma [0]" xfId="4"/>
    <cellStyle name="Currency" xfId="5"/>
    <cellStyle name="Currency [0]" xfId="6"/>
    <cellStyle name="Normal" xfId="7"/>
    <cellStyle name="Percent" xfId="8"/>
    <cellStyle name="Гиперссылка" xfId="2" builtinId="8"/>
    <cellStyle name="Обычный" xfId="0" builtinId="0"/>
    <cellStyle name="Обычный 2" xfId="1"/>
    <cellStyle name="Обычный 2 2" xfId="9"/>
    <cellStyle name="Обычный 2 2 2" xfId="10"/>
    <cellStyle name="Обычный 2 3" xfId="11"/>
    <cellStyle name="Обычный 3" xfId="12"/>
    <cellStyle name="Обычный 3 2" xfId="13"/>
    <cellStyle name="Обычный 3 2 2" xfId="14"/>
    <cellStyle name="Обычный 3 3" xfId="15"/>
    <cellStyle name="Обычный 4" xfId="16"/>
    <cellStyle name="Обычный 5" xfId="17"/>
    <cellStyle name="Обычный 5 2" xfId="18"/>
    <cellStyle name="Обычный 6" xfId="19"/>
    <cellStyle name="Обычный 7" xfId="20"/>
    <cellStyle name="Обычный 8" xfId="21"/>
    <cellStyle name="Обычный 9" xfId="23"/>
    <cellStyle name="Обычный_Лист1" xfId="2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7%20%20%20&#1060;&#1054;&#1056;&#1052;&#1067;/3%20&#1092;%201%20-%20&#1057;&#1061;%20&#1094;&#1077;&#1085;&#1099;/2024/06/&#1057;&#1088;%20&#1094;&#1077;&#1085;&#1099;/&#1042;&#1099;&#1093;&#1086;&#1076;&#1085;&#1072;&#1103;%20&#1090;&#1072;&#1073;&#1083;&#1080;&#1094;&#1072;%203-&#1076;&#1080;&#1085;%201%20_999_10_INDEKS_TT1_RAZRAB4_M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5000000000"/>
    </sheetNames>
    <sheetDataSet>
      <sheetData sheetId="0">
        <row r="11">
          <cell r="H11">
            <v>100.62228879022793</v>
          </cell>
        </row>
        <row r="12">
          <cell r="H12">
            <v>98.900893708162997</v>
          </cell>
        </row>
        <row r="13">
          <cell r="H13">
            <v>101.2881265779786</v>
          </cell>
        </row>
        <row r="14">
          <cell r="H14">
            <v>101.18776747102372</v>
          </cell>
        </row>
        <row r="24">
          <cell r="H24">
            <v>101.16512701102964</v>
          </cell>
        </row>
        <row r="25">
          <cell r="H25">
            <v>65.673983912799017</v>
          </cell>
        </row>
        <row r="26">
          <cell r="H26">
            <v>100</v>
          </cell>
        </row>
        <row r="27">
          <cell r="H27">
            <v>71.685949505654392</v>
          </cell>
        </row>
        <row r="28">
          <cell r="H28">
            <v>71.685949505654392</v>
          </cell>
        </row>
        <row r="29">
          <cell r="H29">
            <v>58.282016833082125</v>
          </cell>
        </row>
        <row r="30">
          <cell r="H30">
            <v>58.282016833082125</v>
          </cell>
        </row>
        <row r="31">
          <cell r="H31">
            <v>101.4129228861632</v>
          </cell>
        </row>
        <row r="45">
          <cell r="H45">
            <v>101.71275446082679</v>
          </cell>
        </row>
        <row r="46">
          <cell r="H46">
            <v>100.42628289008782</v>
          </cell>
        </row>
        <row r="47">
          <cell r="H47">
            <v>100.241359048768</v>
          </cell>
        </row>
        <row r="48">
          <cell r="H48">
            <v>100.241359048768</v>
          </cell>
        </row>
        <row r="49">
          <cell r="H49">
            <v>98.747991816361534</v>
          </cell>
        </row>
        <row r="50">
          <cell r="H50">
            <v>100.59303302826362</v>
          </cell>
        </row>
        <row r="51">
          <cell r="H51">
            <v>84.372106985124233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M20"/>
  <sheetViews>
    <sheetView workbookViewId="0">
      <selection activeCell="C23" sqref="C23"/>
    </sheetView>
  </sheetViews>
  <sheetFormatPr defaultRowHeight="12.75" x14ac:dyDescent="0.2"/>
  <cols>
    <col min="1" max="11" width="9.140625" style="7"/>
    <col min="12" max="12" width="11.140625" style="7" customWidth="1"/>
    <col min="13" max="16384" width="9.140625" style="7"/>
  </cols>
  <sheetData>
    <row r="1" spans="1:13" ht="16.149999999999999" customHeight="1" x14ac:dyDescent="0.25">
      <c r="A1" s="5" t="s">
        <v>0</v>
      </c>
      <c r="B1" s="6"/>
      <c r="C1" s="6"/>
      <c r="D1" s="6"/>
      <c r="E1" s="6"/>
      <c r="F1" s="6"/>
      <c r="G1" s="6"/>
      <c r="H1" s="6"/>
    </row>
    <row r="2" spans="1:13" ht="8.25" customHeight="1" x14ac:dyDescent="0.25">
      <c r="A2" s="6"/>
      <c r="B2" s="6"/>
      <c r="C2" s="6"/>
      <c r="D2" s="6"/>
      <c r="E2" s="6"/>
      <c r="F2" s="6"/>
      <c r="G2" s="6"/>
      <c r="H2" s="6"/>
    </row>
    <row r="3" spans="1:13" ht="16.149999999999999" customHeight="1" x14ac:dyDescent="0.25">
      <c r="A3" s="139" t="s">
        <v>3</v>
      </c>
      <c r="B3" s="139"/>
      <c r="C3" s="139"/>
      <c r="D3" s="139"/>
      <c r="E3" s="139"/>
      <c r="F3" s="139"/>
      <c r="G3" s="139"/>
      <c r="H3" s="139"/>
      <c r="I3" s="139"/>
      <c r="J3" s="139"/>
      <c r="K3" s="139"/>
    </row>
    <row r="4" spans="1:13" ht="21" customHeight="1" x14ac:dyDescent="0.25">
      <c r="A4" s="140" t="s">
        <v>4</v>
      </c>
      <c r="B4" s="140"/>
      <c r="C4" s="140"/>
      <c r="D4" s="140"/>
      <c r="E4" s="140"/>
      <c r="F4" s="140"/>
      <c r="G4" s="140"/>
      <c r="H4" s="140"/>
      <c r="I4" s="140"/>
      <c r="J4" s="140"/>
      <c r="K4" s="140"/>
    </row>
    <row r="5" spans="1:13" ht="13.5" customHeight="1" x14ac:dyDescent="0.25">
      <c r="A5" s="140" t="s">
        <v>5</v>
      </c>
      <c r="B5" s="140"/>
      <c r="C5" s="140"/>
      <c r="D5" s="140"/>
      <c r="E5" s="140"/>
      <c r="F5" s="140"/>
      <c r="G5" s="140"/>
      <c r="H5" s="140"/>
      <c r="I5" s="140"/>
      <c r="J5" s="140"/>
      <c r="K5" s="140"/>
      <c r="L5" s="140"/>
    </row>
    <row r="6" spans="1:13" ht="12" customHeight="1" x14ac:dyDescent="0.25">
      <c r="A6" s="140" t="s">
        <v>6</v>
      </c>
      <c r="B6" s="140"/>
      <c r="C6" s="140"/>
      <c r="D6" s="140"/>
      <c r="E6" s="140"/>
      <c r="F6" s="140"/>
      <c r="G6" s="140"/>
      <c r="H6" s="140"/>
      <c r="I6" s="140"/>
      <c r="J6" s="140"/>
      <c r="K6" s="140"/>
      <c r="L6" s="140"/>
    </row>
    <row r="7" spans="1:13" ht="12" customHeight="1" x14ac:dyDescent="0.2"/>
    <row r="8" spans="1:13" ht="15.6" customHeight="1" x14ac:dyDescent="0.25">
      <c r="A8" s="139" t="s">
        <v>192</v>
      </c>
      <c r="B8" s="139"/>
      <c r="C8" s="139"/>
      <c r="D8" s="139"/>
      <c r="E8" s="139"/>
      <c r="F8" s="139"/>
      <c r="G8" s="139"/>
      <c r="H8" s="139"/>
      <c r="I8" s="139"/>
      <c r="J8" s="139"/>
      <c r="K8" s="139"/>
    </row>
    <row r="9" spans="1:13" ht="15.6" customHeight="1" x14ac:dyDescent="0.25">
      <c r="A9" s="140" t="s">
        <v>193</v>
      </c>
      <c r="B9" s="140"/>
      <c r="C9" s="140"/>
      <c r="D9" s="140"/>
      <c r="E9" s="140"/>
      <c r="F9" s="140"/>
      <c r="G9" s="140"/>
      <c r="H9" s="140"/>
      <c r="I9" s="140"/>
      <c r="J9" s="140"/>
      <c r="K9" s="140"/>
    </row>
    <row r="10" spans="1:13" ht="15.6" customHeight="1" x14ac:dyDescent="0.25">
      <c r="A10" s="140" t="s">
        <v>7</v>
      </c>
      <c r="B10" s="140"/>
      <c r="C10" s="140"/>
      <c r="D10" s="140"/>
      <c r="E10" s="140"/>
      <c r="F10" s="140"/>
      <c r="G10" s="140"/>
      <c r="H10" s="140"/>
      <c r="I10" s="140"/>
      <c r="J10" s="140"/>
      <c r="K10" s="140"/>
    </row>
    <row r="11" spans="1:13" ht="15.75" x14ac:dyDescent="0.25">
      <c r="A11" s="140" t="s">
        <v>8</v>
      </c>
      <c r="B11" s="140"/>
      <c r="C11" s="140"/>
      <c r="D11" s="140"/>
      <c r="E11" s="140"/>
      <c r="F11" s="140"/>
      <c r="G11" s="140"/>
      <c r="H11" s="140"/>
      <c r="I11" s="140"/>
      <c r="J11" s="140"/>
      <c r="K11" s="140"/>
    </row>
    <row r="13" spans="1:13" ht="15.75" x14ac:dyDescent="0.25">
      <c r="A13" s="141" t="s">
        <v>191</v>
      </c>
      <c r="B13" s="142"/>
      <c r="C13" s="142"/>
      <c r="D13" s="142"/>
      <c r="E13" s="142"/>
      <c r="F13" s="142"/>
      <c r="G13" s="142"/>
      <c r="H13" s="142"/>
      <c r="I13" s="142"/>
      <c r="J13" s="142"/>
      <c r="K13" s="142"/>
      <c r="L13" s="142"/>
      <c r="M13" s="142"/>
    </row>
    <row r="14" spans="1:13" ht="36" customHeight="1" x14ac:dyDescent="0.2">
      <c r="A14" s="138" t="s">
        <v>190</v>
      </c>
      <c r="B14" s="143"/>
      <c r="C14" s="143"/>
      <c r="D14" s="143"/>
      <c r="E14" s="143"/>
      <c r="F14" s="143"/>
      <c r="G14" s="143"/>
      <c r="H14" s="143"/>
      <c r="I14" s="143"/>
      <c r="J14" s="143"/>
      <c r="K14" s="143"/>
      <c r="L14" s="138"/>
      <c r="M14" s="138"/>
    </row>
    <row r="15" spans="1:13" ht="9" customHeight="1" x14ac:dyDescent="0.2"/>
    <row r="16" spans="1:13" ht="15.75" x14ac:dyDescent="0.25">
      <c r="A16" s="10" t="s">
        <v>1</v>
      </c>
    </row>
    <row r="17" spans="1:1" ht="15" x14ac:dyDescent="0.25">
      <c r="A17" s="114" t="s">
        <v>189</v>
      </c>
    </row>
    <row r="18" spans="1:1" ht="15.75" x14ac:dyDescent="0.25">
      <c r="A18" s="11" t="s">
        <v>9</v>
      </c>
    </row>
    <row r="19" spans="1:1" ht="8.25" customHeight="1" x14ac:dyDescent="0.2"/>
    <row r="20" spans="1:1" ht="15.75" x14ac:dyDescent="0.25">
      <c r="A20" s="12" t="s">
        <v>201</v>
      </c>
    </row>
  </sheetData>
  <mergeCells count="11">
    <mergeCell ref="L14:M14"/>
    <mergeCell ref="A3:K3"/>
    <mergeCell ref="A4:K4"/>
    <mergeCell ref="A5:L5"/>
    <mergeCell ref="A6:L6"/>
    <mergeCell ref="A8:K8"/>
    <mergeCell ref="A9:K9"/>
    <mergeCell ref="A10:K10"/>
    <mergeCell ref="A11:K11"/>
    <mergeCell ref="A13:M13"/>
    <mergeCell ref="A14:K14"/>
  </mergeCells>
  <hyperlinks>
    <hyperlink ref="A4" location="'к предыдущему месяцу'!A1" display="3.1. Индексы цен производителей (к предыдущему месяцу)"/>
    <hyperlink ref="A5" location="Февраль!A1" display="1.2 Индексы потребительских цен на товары и услуги в феврале 2022 г."/>
    <hyperlink ref="A6" location="Февраль!A1" display="1.2 Индексы потребительских цен на товары и услуги в феврале 2022 г."/>
    <hyperlink ref="A4:H4" location="'01'!A1" display=" 1.1 Индексы потребительских цен на товары и услуги в январе 2022 г."/>
    <hyperlink ref="A5:H5" location="'02'!A1" display="   1.2 Индексы потребительских цен на товары и услуги в феврале 2022 г."/>
    <hyperlink ref="A6:H6" location="'03'!A1" display="1.3 Индексы потребительских цен на товары и услуги в марте 2022 г."/>
    <hyperlink ref="A4:K4" location="'1'!A1" display="1. Индексы цен производителей сельскохозяйственной продукции "/>
    <hyperlink ref="A5:L5" location="'2'!A1" display="2. Индексы цен производителей продукции растениеводства "/>
    <hyperlink ref="A6:L6" location="'3'!A1" display="3. Индексы цен производителей продукции животноводства "/>
    <hyperlink ref="A10:K10" location="'5'!A1" display="5. Индексы цен производителей сельскохозяйственной продукции по Республике Крым в 2023 г."/>
    <hyperlink ref="A11:K11" location="'6'!A1" display="6. Индексы цен производителей сельскохозяйственной продукции по Республике Крым в 2024 г."/>
    <hyperlink ref="A9:K9" location="'4'!A1" display="4. Индексы цен производителей (к предыдущему месяцу)"/>
    <hyperlink ref="A14:K14" location="'7'!A1" display="   7. Средние цены производителей сельскохозяйственной продукции, реализованной  сельскохозяйственными организациями, за 2016-2023 годы 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J17"/>
  <sheetViews>
    <sheetView tabSelected="1" topLeftCell="B1" zoomScaleNormal="100" workbookViewId="0">
      <selection activeCell="J13" sqref="J13"/>
    </sheetView>
  </sheetViews>
  <sheetFormatPr defaultColWidth="9.140625" defaultRowHeight="15" x14ac:dyDescent="0.25"/>
  <cols>
    <col min="1" max="1" width="27" style="1" customWidth="1"/>
    <col min="2" max="9" width="10.7109375" style="1" customWidth="1"/>
    <col min="10" max="16384" width="9.140625" style="1"/>
  </cols>
  <sheetData>
    <row r="1" spans="1:10" s="105" customFormat="1" ht="37.5" customHeight="1" x14ac:dyDescent="0.25">
      <c r="A1" s="147" t="s">
        <v>25</v>
      </c>
      <c r="B1" s="147"/>
      <c r="C1" s="147"/>
      <c r="D1" s="147"/>
      <c r="E1" s="147"/>
      <c r="F1" s="147"/>
      <c r="G1" s="147"/>
      <c r="H1" s="147"/>
      <c r="I1" s="147"/>
      <c r="J1" s="148"/>
    </row>
    <row r="2" spans="1:10" ht="16.5" customHeight="1" x14ac:dyDescent="0.3">
      <c r="A2" s="8" t="s">
        <v>2</v>
      </c>
      <c r="B2" s="2"/>
      <c r="C2" s="3"/>
    </row>
    <row r="3" spans="1:10" ht="20.25" customHeight="1" x14ac:dyDescent="0.25">
      <c r="A3" s="13"/>
      <c r="B3" s="14">
        <v>2016</v>
      </c>
      <c r="C3" s="14">
        <v>2017</v>
      </c>
      <c r="D3" s="15">
        <v>2018</v>
      </c>
      <c r="E3" s="15">
        <v>2019</v>
      </c>
      <c r="F3" s="15">
        <v>2020</v>
      </c>
      <c r="G3" s="15">
        <v>2021</v>
      </c>
      <c r="H3" s="15">
        <v>2022</v>
      </c>
      <c r="I3" s="15">
        <v>2023</v>
      </c>
      <c r="J3" s="15">
        <v>2024</v>
      </c>
    </row>
    <row r="4" spans="1:10" ht="19.5" customHeight="1" x14ac:dyDescent="0.25">
      <c r="A4" s="144" t="s">
        <v>10</v>
      </c>
      <c r="B4" s="145"/>
      <c r="C4" s="145"/>
      <c r="D4" s="145"/>
      <c r="E4" s="145"/>
      <c r="F4" s="145"/>
      <c r="G4" s="145"/>
      <c r="H4" s="145"/>
      <c r="I4" s="145"/>
      <c r="J4" s="146"/>
    </row>
    <row r="5" spans="1:10" ht="15.75" x14ac:dyDescent="0.25">
      <c r="A5" s="16" t="s">
        <v>11</v>
      </c>
      <c r="B5" s="17">
        <v>95.43</v>
      </c>
      <c r="C5" s="18">
        <v>97.74</v>
      </c>
      <c r="D5" s="17">
        <v>101.16</v>
      </c>
      <c r="E5" s="18">
        <v>99.28</v>
      </c>
      <c r="F5" s="17">
        <v>96.7</v>
      </c>
      <c r="G5" s="19">
        <v>99.55</v>
      </c>
      <c r="H5" s="20">
        <v>99.59</v>
      </c>
      <c r="I5" s="106">
        <v>99.1</v>
      </c>
      <c r="J5" s="92">
        <v>99.897236417761206</v>
      </c>
    </row>
    <row r="6" spans="1:10" ht="15.75" x14ac:dyDescent="0.25">
      <c r="A6" s="21" t="s">
        <v>12</v>
      </c>
      <c r="B6" s="22">
        <v>108.46</v>
      </c>
      <c r="C6" s="23">
        <v>99.71</v>
      </c>
      <c r="D6" s="22">
        <v>99.69</v>
      </c>
      <c r="E6" s="23">
        <v>106.84</v>
      </c>
      <c r="F6" s="22">
        <v>98.97</v>
      </c>
      <c r="G6" s="24">
        <v>106.63</v>
      </c>
      <c r="H6" s="25">
        <v>101.2</v>
      </c>
      <c r="I6" s="26">
        <v>101</v>
      </c>
      <c r="J6" s="94">
        <v>99.789124182610067</v>
      </c>
    </row>
    <row r="7" spans="1:10" ht="15.75" x14ac:dyDescent="0.25">
      <c r="A7" s="21" t="s">
        <v>13</v>
      </c>
      <c r="B7" s="22">
        <v>99.73</v>
      </c>
      <c r="C7" s="23">
        <v>102.7</v>
      </c>
      <c r="D7" s="22">
        <v>102.04</v>
      </c>
      <c r="E7" s="23">
        <v>100.5</v>
      </c>
      <c r="F7" s="22">
        <v>98.4</v>
      </c>
      <c r="G7" s="24">
        <v>102.61</v>
      </c>
      <c r="H7" s="25">
        <v>104.1</v>
      </c>
      <c r="I7" s="25">
        <v>99.7</v>
      </c>
      <c r="J7" s="25">
        <v>103.2</v>
      </c>
    </row>
    <row r="8" spans="1:10" ht="15.75" x14ac:dyDescent="0.25">
      <c r="A8" s="21" t="s">
        <v>14</v>
      </c>
      <c r="B8" s="22">
        <v>100.27</v>
      </c>
      <c r="C8" s="23">
        <v>101.46</v>
      </c>
      <c r="D8" s="22">
        <v>102.99</v>
      </c>
      <c r="E8" s="23">
        <v>99.17</v>
      </c>
      <c r="F8" s="22">
        <v>107.9</v>
      </c>
      <c r="G8" s="24">
        <v>96.01</v>
      </c>
      <c r="H8" s="26">
        <v>102</v>
      </c>
      <c r="I8" s="26">
        <v>103.8</v>
      </c>
      <c r="J8" s="26">
        <v>98.6</v>
      </c>
    </row>
    <row r="9" spans="1:10" ht="15.75" x14ac:dyDescent="0.25">
      <c r="A9" s="21" t="s">
        <v>15</v>
      </c>
      <c r="B9" s="22">
        <v>97.67</v>
      </c>
      <c r="C9" s="23">
        <v>92.92</v>
      </c>
      <c r="D9" s="22">
        <v>99.29</v>
      </c>
      <c r="E9" s="23">
        <v>99.24</v>
      </c>
      <c r="F9" s="22">
        <v>91.67</v>
      </c>
      <c r="G9" s="24">
        <v>100.75</v>
      </c>
      <c r="H9" s="25">
        <v>95.8</v>
      </c>
      <c r="I9" s="25">
        <v>107.8</v>
      </c>
      <c r="J9" s="25">
        <v>104.4</v>
      </c>
    </row>
    <row r="10" spans="1:10" ht="15.75" x14ac:dyDescent="0.25">
      <c r="A10" s="21" t="s">
        <v>16</v>
      </c>
      <c r="B10" s="22">
        <v>98.37</v>
      </c>
      <c r="C10" s="23">
        <v>98.09</v>
      </c>
      <c r="D10" s="22">
        <v>100.66</v>
      </c>
      <c r="E10" s="23">
        <v>99.79</v>
      </c>
      <c r="F10" s="22">
        <v>100.89</v>
      </c>
      <c r="G10" s="24">
        <v>99.46</v>
      </c>
      <c r="H10" s="25">
        <v>100.4</v>
      </c>
      <c r="I10" s="25">
        <v>98.1</v>
      </c>
      <c r="J10" s="25">
        <v>99.5</v>
      </c>
    </row>
    <row r="11" spans="1:10" ht="15.75" x14ac:dyDescent="0.25">
      <c r="A11" s="21" t="s">
        <v>17</v>
      </c>
      <c r="B11" s="22">
        <v>99.1</v>
      </c>
      <c r="C11" s="23">
        <v>98.79</v>
      </c>
      <c r="D11" s="22">
        <v>103.75</v>
      </c>
      <c r="E11" s="23">
        <v>98.96</v>
      </c>
      <c r="F11" s="22">
        <v>101.55</v>
      </c>
      <c r="G11" s="24">
        <v>99.28</v>
      </c>
      <c r="H11" s="25">
        <v>99.2</v>
      </c>
      <c r="I11" s="25">
        <v>102.2</v>
      </c>
      <c r="J11" s="26">
        <v>97</v>
      </c>
    </row>
    <row r="12" spans="1:10" ht="15.75" x14ac:dyDescent="0.25">
      <c r="A12" s="21" t="s">
        <v>18</v>
      </c>
      <c r="B12" s="22">
        <v>101.87</v>
      </c>
      <c r="C12" s="23">
        <v>99.64</v>
      </c>
      <c r="D12" s="22">
        <v>98.6</v>
      </c>
      <c r="E12" s="23">
        <v>98.84</v>
      </c>
      <c r="F12" s="22">
        <v>100.97</v>
      </c>
      <c r="G12" s="24">
        <v>100.01</v>
      </c>
      <c r="H12" s="25">
        <v>98.7</v>
      </c>
      <c r="I12" s="25">
        <v>105.4</v>
      </c>
      <c r="J12" s="26">
        <v>99.948900326435336</v>
      </c>
    </row>
    <row r="13" spans="1:10" ht="15.75" x14ac:dyDescent="0.25">
      <c r="A13" s="21" t="s">
        <v>19</v>
      </c>
      <c r="B13" s="22">
        <v>99.47</v>
      </c>
      <c r="C13" s="23">
        <v>99.32</v>
      </c>
      <c r="D13" s="22">
        <v>100.99</v>
      </c>
      <c r="E13" s="23">
        <v>99.23</v>
      </c>
      <c r="F13" s="22">
        <v>102.78</v>
      </c>
      <c r="G13" s="24">
        <v>104.94</v>
      </c>
      <c r="H13" s="25">
        <v>100.9</v>
      </c>
      <c r="I13" s="26">
        <v>100</v>
      </c>
      <c r="J13" s="26"/>
    </row>
    <row r="14" spans="1:10" ht="15.75" x14ac:dyDescent="0.25">
      <c r="A14" s="21" t="s">
        <v>20</v>
      </c>
      <c r="B14" s="22">
        <v>100.8</v>
      </c>
      <c r="C14" s="23">
        <v>100.17</v>
      </c>
      <c r="D14" s="22">
        <v>103.46</v>
      </c>
      <c r="E14" s="23">
        <v>100.85</v>
      </c>
      <c r="F14" s="22">
        <v>106.95</v>
      </c>
      <c r="G14" s="24">
        <v>96.79</v>
      </c>
      <c r="H14" s="25">
        <v>102.7</v>
      </c>
      <c r="I14" s="25">
        <v>101.2</v>
      </c>
      <c r="J14" s="25"/>
    </row>
    <row r="15" spans="1:10" ht="15.75" x14ac:dyDescent="0.25">
      <c r="A15" s="21" t="s">
        <v>21</v>
      </c>
      <c r="B15" s="22">
        <v>101.18</v>
      </c>
      <c r="C15" s="23">
        <v>101.37</v>
      </c>
      <c r="D15" s="22">
        <v>102.44</v>
      </c>
      <c r="E15" s="23">
        <v>102.27</v>
      </c>
      <c r="F15" s="22">
        <v>101.86</v>
      </c>
      <c r="G15" s="24">
        <v>96.4</v>
      </c>
      <c r="H15" s="25">
        <v>96.6</v>
      </c>
      <c r="I15" s="26">
        <v>102</v>
      </c>
      <c r="J15" s="26"/>
    </row>
    <row r="16" spans="1:10" ht="15.75" x14ac:dyDescent="0.25">
      <c r="A16" s="21" t="s">
        <v>22</v>
      </c>
      <c r="B16" s="22">
        <v>100.94</v>
      </c>
      <c r="C16" s="23">
        <v>95.06</v>
      </c>
      <c r="D16" s="22">
        <v>101.07</v>
      </c>
      <c r="E16" s="23">
        <v>100.71</v>
      </c>
      <c r="F16" s="22">
        <v>104.08</v>
      </c>
      <c r="G16" s="24">
        <v>98.34</v>
      </c>
      <c r="H16" s="25">
        <v>97.7</v>
      </c>
      <c r="I16" s="25">
        <v>92.4</v>
      </c>
      <c r="J16" s="25"/>
    </row>
    <row r="17" spans="1:10" ht="34.5" customHeight="1" x14ac:dyDescent="0.25">
      <c r="A17" s="27" t="s">
        <v>23</v>
      </c>
      <c r="B17" s="28">
        <v>102.79</v>
      </c>
      <c r="C17" s="28">
        <v>87.35</v>
      </c>
      <c r="D17" s="28">
        <v>117.22</v>
      </c>
      <c r="E17" s="28">
        <v>105.55</v>
      </c>
      <c r="F17" s="28">
        <v>112.26</v>
      </c>
      <c r="G17" s="28">
        <v>100.21</v>
      </c>
      <c r="H17" s="28">
        <v>98.5</v>
      </c>
      <c r="I17" s="28">
        <v>112.6</v>
      </c>
      <c r="J17" s="28"/>
    </row>
  </sheetData>
  <mergeCells count="2">
    <mergeCell ref="A4:J4"/>
    <mergeCell ref="A1:J1"/>
  </mergeCells>
  <hyperlinks>
    <hyperlink ref="A2" location="Содержание!A1" display="К содержанию"/>
  </hyperlinks>
  <pageMargins left="0.21" right="0.19685039370078741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J17"/>
  <sheetViews>
    <sheetView topLeftCell="B1" zoomScaleNormal="100" workbookViewId="0">
      <selection activeCell="J12" sqref="J12"/>
    </sheetView>
  </sheetViews>
  <sheetFormatPr defaultColWidth="9.140625" defaultRowHeight="15" x14ac:dyDescent="0.25"/>
  <cols>
    <col min="1" max="1" width="27" style="1" customWidth="1"/>
    <col min="2" max="9" width="10.7109375" style="1" customWidth="1"/>
    <col min="10" max="16384" width="9.140625" style="1"/>
  </cols>
  <sheetData>
    <row r="1" spans="1:10" s="105" customFormat="1" ht="37.5" customHeight="1" x14ac:dyDescent="0.25">
      <c r="A1" s="149" t="s">
        <v>24</v>
      </c>
      <c r="B1" s="150"/>
      <c r="C1" s="150"/>
      <c r="D1" s="150"/>
      <c r="E1" s="150"/>
      <c r="F1" s="150"/>
      <c r="G1" s="150"/>
      <c r="H1" s="150"/>
      <c r="I1" s="150"/>
      <c r="J1" s="148"/>
    </row>
    <row r="2" spans="1:10" ht="16.5" customHeight="1" x14ac:dyDescent="0.3">
      <c r="A2" s="8" t="s">
        <v>2</v>
      </c>
      <c r="B2" s="4"/>
      <c r="C2" s="4"/>
    </row>
    <row r="3" spans="1:10" ht="20.25" customHeight="1" x14ac:dyDescent="0.25">
      <c r="A3" s="13"/>
      <c r="B3" s="14">
        <v>2016</v>
      </c>
      <c r="C3" s="14">
        <v>2017</v>
      </c>
      <c r="D3" s="15">
        <v>2018</v>
      </c>
      <c r="E3" s="15">
        <v>2019</v>
      </c>
      <c r="F3" s="15">
        <v>2020</v>
      </c>
      <c r="G3" s="29">
        <v>2021</v>
      </c>
      <c r="H3" s="15">
        <v>2022</v>
      </c>
      <c r="I3" s="15">
        <v>2023</v>
      </c>
      <c r="J3" s="15">
        <v>2024</v>
      </c>
    </row>
    <row r="4" spans="1:10" ht="19.5" customHeight="1" x14ac:dyDescent="0.25">
      <c r="A4" s="144" t="s">
        <v>10</v>
      </c>
      <c r="B4" s="145"/>
      <c r="C4" s="145"/>
      <c r="D4" s="145"/>
      <c r="E4" s="145"/>
      <c r="F4" s="145"/>
      <c r="G4" s="145"/>
      <c r="H4" s="145"/>
      <c r="I4" s="145"/>
      <c r="J4" s="146"/>
    </row>
    <row r="5" spans="1:10" ht="15.75" x14ac:dyDescent="0.25">
      <c r="A5" s="16" t="s">
        <v>11</v>
      </c>
      <c r="B5" s="30">
        <v>96.66</v>
      </c>
      <c r="C5" s="31">
        <v>100.21</v>
      </c>
      <c r="D5" s="30">
        <v>101.06</v>
      </c>
      <c r="E5" s="31">
        <v>99.02</v>
      </c>
      <c r="F5" s="30">
        <v>101</v>
      </c>
      <c r="G5" s="32">
        <v>100.06</v>
      </c>
      <c r="H5" s="33">
        <v>100.4</v>
      </c>
      <c r="I5" s="110">
        <v>99.4</v>
      </c>
      <c r="J5" s="92">
        <v>100.24134640074161</v>
      </c>
    </row>
    <row r="6" spans="1:10" ht="15.75" x14ac:dyDescent="0.25">
      <c r="A6" s="21" t="s">
        <v>12</v>
      </c>
      <c r="B6" s="34">
        <v>107.37</v>
      </c>
      <c r="C6" s="35">
        <v>100.15</v>
      </c>
      <c r="D6" s="34">
        <v>100.71</v>
      </c>
      <c r="E6" s="35">
        <v>101.06</v>
      </c>
      <c r="F6" s="34">
        <v>101.56</v>
      </c>
      <c r="G6" s="36">
        <v>100.37</v>
      </c>
      <c r="H6" s="26">
        <v>100.61</v>
      </c>
      <c r="I6" s="115">
        <v>100.7</v>
      </c>
      <c r="J6" s="94">
        <v>101.5290246357183</v>
      </c>
    </row>
    <row r="7" spans="1:10" ht="15.75" x14ac:dyDescent="0.25">
      <c r="A7" s="21" t="s">
        <v>13</v>
      </c>
      <c r="B7" s="34">
        <v>101.69</v>
      </c>
      <c r="C7" s="35">
        <v>105.23</v>
      </c>
      <c r="D7" s="34">
        <v>102.19</v>
      </c>
      <c r="E7" s="35">
        <v>101.24</v>
      </c>
      <c r="F7" s="34">
        <v>101.38</v>
      </c>
      <c r="G7" s="36">
        <v>100.1</v>
      </c>
      <c r="H7" s="26">
        <v>100.8</v>
      </c>
      <c r="I7" s="26">
        <v>99.1</v>
      </c>
      <c r="J7" s="26">
        <v>99.7</v>
      </c>
    </row>
    <row r="8" spans="1:10" ht="15.75" x14ac:dyDescent="0.25">
      <c r="A8" s="21" t="s">
        <v>14</v>
      </c>
      <c r="B8" s="34">
        <v>100.61</v>
      </c>
      <c r="C8" s="35">
        <v>102.65</v>
      </c>
      <c r="D8" s="34">
        <v>105.47</v>
      </c>
      <c r="E8" s="35">
        <v>99.08</v>
      </c>
      <c r="F8" s="34">
        <v>100.59</v>
      </c>
      <c r="G8" s="36">
        <v>99.82</v>
      </c>
      <c r="H8" s="26">
        <v>104</v>
      </c>
      <c r="I8" s="26">
        <v>100.9</v>
      </c>
      <c r="J8" s="26">
        <v>100.8</v>
      </c>
    </row>
    <row r="9" spans="1:10" ht="15.75" x14ac:dyDescent="0.25">
      <c r="A9" s="21" t="s">
        <v>15</v>
      </c>
      <c r="B9" s="34">
        <v>97.31</v>
      </c>
      <c r="C9" s="35">
        <v>97.17</v>
      </c>
      <c r="D9" s="34">
        <v>98.74</v>
      </c>
      <c r="E9" s="35">
        <v>102.26</v>
      </c>
      <c r="F9" s="34">
        <v>102.13</v>
      </c>
      <c r="G9" s="36">
        <v>100.67</v>
      </c>
      <c r="H9" s="26">
        <v>99.29</v>
      </c>
      <c r="I9" s="26">
        <v>98</v>
      </c>
      <c r="J9" s="26">
        <v>100.1</v>
      </c>
    </row>
    <row r="10" spans="1:10" ht="15.75" x14ac:dyDescent="0.25">
      <c r="A10" s="21" t="s">
        <v>16</v>
      </c>
      <c r="B10" s="34">
        <v>96.42</v>
      </c>
      <c r="C10" s="35">
        <v>96.82</v>
      </c>
      <c r="D10" s="34">
        <v>97.05</v>
      </c>
      <c r="E10" s="35">
        <v>98.24</v>
      </c>
      <c r="F10" s="34">
        <v>97.74</v>
      </c>
      <c r="G10" s="36">
        <v>97.46</v>
      </c>
      <c r="H10" s="26">
        <v>97.82</v>
      </c>
      <c r="I10" s="26">
        <v>98.5</v>
      </c>
      <c r="J10" s="26">
        <v>100.2</v>
      </c>
    </row>
    <row r="11" spans="1:10" ht="15.75" x14ac:dyDescent="0.25">
      <c r="A11" s="21" t="s">
        <v>17</v>
      </c>
      <c r="B11" s="34">
        <v>99.33</v>
      </c>
      <c r="C11" s="35">
        <v>97.98</v>
      </c>
      <c r="D11" s="34">
        <v>100.67</v>
      </c>
      <c r="E11" s="35">
        <v>95.33</v>
      </c>
      <c r="F11" s="34">
        <v>99.75</v>
      </c>
      <c r="G11" s="36">
        <v>97.71</v>
      </c>
      <c r="H11" s="26">
        <v>98.79</v>
      </c>
      <c r="I11" s="26">
        <v>99.7</v>
      </c>
      <c r="J11" s="26">
        <v>102</v>
      </c>
    </row>
    <row r="12" spans="1:10" ht="15.75" x14ac:dyDescent="0.25">
      <c r="A12" s="21" t="s">
        <v>18</v>
      </c>
      <c r="B12" s="34">
        <v>100.49</v>
      </c>
      <c r="C12" s="35">
        <v>98.89</v>
      </c>
      <c r="D12" s="34">
        <v>96.33</v>
      </c>
      <c r="E12" s="35">
        <v>96.63</v>
      </c>
      <c r="F12" s="34">
        <v>101.96</v>
      </c>
      <c r="G12" s="36">
        <v>98.58</v>
      </c>
      <c r="H12" s="26">
        <v>97.89</v>
      </c>
      <c r="I12" s="26">
        <v>100.1</v>
      </c>
      <c r="J12" s="26">
        <v>101.56508323423731</v>
      </c>
    </row>
    <row r="13" spans="1:10" ht="15.75" x14ac:dyDescent="0.25">
      <c r="A13" s="21" t="s">
        <v>19</v>
      </c>
      <c r="B13" s="34">
        <v>98.68</v>
      </c>
      <c r="C13" s="35">
        <v>98.51</v>
      </c>
      <c r="D13" s="34">
        <v>100.95</v>
      </c>
      <c r="E13" s="35">
        <v>99.36</v>
      </c>
      <c r="F13" s="34">
        <v>102.71</v>
      </c>
      <c r="G13" s="36">
        <v>101.6</v>
      </c>
      <c r="H13" s="26">
        <v>98.22</v>
      </c>
      <c r="I13" s="26">
        <v>100.7</v>
      </c>
      <c r="J13" s="26"/>
    </row>
    <row r="14" spans="1:10" ht="15.75" x14ac:dyDescent="0.25">
      <c r="A14" s="21" t="s">
        <v>20</v>
      </c>
      <c r="B14" s="34">
        <v>98.93</v>
      </c>
      <c r="C14" s="35">
        <v>100.25</v>
      </c>
      <c r="D14" s="34">
        <v>101.89</v>
      </c>
      <c r="E14" s="35">
        <v>102.54</v>
      </c>
      <c r="F14" s="34">
        <v>102.2</v>
      </c>
      <c r="G14" s="36">
        <v>102.76</v>
      </c>
      <c r="H14" s="26">
        <v>98.37</v>
      </c>
      <c r="I14" s="26">
        <v>99.4</v>
      </c>
      <c r="J14" s="26"/>
    </row>
    <row r="15" spans="1:10" ht="15.75" x14ac:dyDescent="0.25">
      <c r="A15" s="21" t="s">
        <v>21</v>
      </c>
      <c r="B15" s="34">
        <v>101.29</v>
      </c>
      <c r="C15" s="35">
        <v>102.04</v>
      </c>
      <c r="D15" s="34">
        <v>101.93</v>
      </c>
      <c r="E15" s="35">
        <v>104.98</v>
      </c>
      <c r="F15" s="34">
        <v>103.12</v>
      </c>
      <c r="G15" s="36">
        <v>99.95</v>
      </c>
      <c r="H15" s="26">
        <v>99.36</v>
      </c>
      <c r="I15" s="26">
        <v>101.3</v>
      </c>
      <c r="J15" s="26"/>
    </row>
    <row r="16" spans="1:10" ht="15.75" x14ac:dyDescent="0.25">
      <c r="A16" s="21" t="s">
        <v>22</v>
      </c>
      <c r="B16" s="34">
        <v>99.65</v>
      </c>
      <c r="C16" s="35">
        <v>101.29</v>
      </c>
      <c r="D16" s="34">
        <v>100.56</v>
      </c>
      <c r="E16" s="35">
        <v>99.53</v>
      </c>
      <c r="F16" s="34">
        <v>103.88</v>
      </c>
      <c r="G16" s="36">
        <v>100.23</v>
      </c>
      <c r="H16" s="26">
        <v>99.5</v>
      </c>
      <c r="I16" s="26">
        <v>101.8</v>
      </c>
      <c r="J16" s="26"/>
    </row>
    <row r="17" spans="1:10" ht="34.5" customHeight="1" x14ac:dyDescent="0.25">
      <c r="A17" s="37" t="s">
        <v>23</v>
      </c>
      <c r="B17" s="28">
        <v>98</v>
      </c>
      <c r="C17" s="38">
        <v>100.86</v>
      </c>
      <c r="D17" s="28">
        <v>107.48</v>
      </c>
      <c r="E17" s="28">
        <v>98.87</v>
      </c>
      <c r="F17" s="28">
        <v>119.42</v>
      </c>
      <c r="G17" s="39">
        <v>99.19</v>
      </c>
      <c r="H17" s="40">
        <v>94.96</v>
      </c>
      <c r="I17" s="40">
        <v>99.6</v>
      </c>
      <c r="J17" s="40"/>
    </row>
  </sheetData>
  <mergeCells count="2">
    <mergeCell ref="A4:J4"/>
    <mergeCell ref="A1:J1"/>
  </mergeCells>
  <hyperlinks>
    <hyperlink ref="A2" location="Содержание!A1" display="К содержанию"/>
  </hyperlinks>
  <pageMargins left="0.21" right="0.19685039370078741" top="0.74803149606299213" bottom="0.74803149606299213" header="0.31496062992125984" footer="0.31496062992125984"/>
  <pageSetup paperSize="9" scale="9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J17"/>
  <sheetViews>
    <sheetView topLeftCell="B4" zoomScaleNormal="100" workbookViewId="0">
      <selection activeCell="J12" sqref="J12"/>
    </sheetView>
  </sheetViews>
  <sheetFormatPr defaultColWidth="9.140625" defaultRowHeight="15" x14ac:dyDescent="0.25"/>
  <cols>
    <col min="1" max="1" width="27" style="1" customWidth="1"/>
    <col min="2" max="9" width="10.7109375" style="1" customWidth="1"/>
    <col min="10" max="16384" width="9.140625" style="1"/>
  </cols>
  <sheetData>
    <row r="1" spans="1:10" s="107" customFormat="1" ht="37.5" customHeight="1" x14ac:dyDescent="0.3">
      <c r="A1" s="151" t="s">
        <v>26</v>
      </c>
      <c r="B1" s="152"/>
      <c r="C1" s="152"/>
      <c r="D1" s="152"/>
      <c r="E1" s="152"/>
      <c r="F1" s="152"/>
      <c r="G1" s="152"/>
      <c r="H1" s="152"/>
      <c r="I1" s="152"/>
      <c r="J1" s="148"/>
    </row>
    <row r="2" spans="1:10" ht="16.5" customHeight="1" x14ac:dyDescent="0.3">
      <c r="A2" s="9" t="s">
        <v>2</v>
      </c>
      <c r="B2" s="4"/>
      <c r="C2" s="4"/>
    </row>
    <row r="3" spans="1:10" ht="20.25" customHeight="1" x14ac:dyDescent="0.25">
      <c r="A3" s="13"/>
      <c r="B3" s="14">
        <v>2016</v>
      </c>
      <c r="C3" s="14">
        <v>2017</v>
      </c>
      <c r="D3" s="15">
        <v>2018</v>
      </c>
      <c r="E3" s="15">
        <v>2019</v>
      </c>
      <c r="F3" s="15">
        <v>2020</v>
      </c>
      <c r="G3" s="29">
        <v>2021</v>
      </c>
      <c r="H3" s="15">
        <v>2022</v>
      </c>
      <c r="I3" s="15">
        <v>2023</v>
      </c>
      <c r="J3" s="15">
        <v>2024</v>
      </c>
    </row>
    <row r="4" spans="1:10" ht="19.5" customHeight="1" x14ac:dyDescent="0.25">
      <c r="A4" s="144" t="s">
        <v>10</v>
      </c>
      <c r="B4" s="145"/>
      <c r="C4" s="145"/>
      <c r="D4" s="145"/>
      <c r="E4" s="145"/>
      <c r="F4" s="145"/>
      <c r="G4" s="145"/>
      <c r="H4" s="145"/>
      <c r="I4" s="145"/>
      <c r="J4" s="146"/>
    </row>
    <row r="5" spans="1:10" ht="15.75" x14ac:dyDescent="0.25">
      <c r="A5" s="21" t="s">
        <v>11</v>
      </c>
      <c r="B5" s="30">
        <v>94.69</v>
      </c>
      <c r="C5" s="35">
        <v>95.32</v>
      </c>
      <c r="D5" s="30">
        <v>101.28</v>
      </c>
      <c r="E5" s="35">
        <v>99.48</v>
      </c>
      <c r="F5" s="30">
        <v>93.97</v>
      </c>
      <c r="G5" s="36">
        <v>99.22</v>
      </c>
      <c r="H5" s="20">
        <v>99.06</v>
      </c>
      <c r="I5" s="106">
        <v>98.8</v>
      </c>
      <c r="J5" s="92">
        <v>99.658929882959271</v>
      </c>
    </row>
    <row r="6" spans="1:10" ht="15.75" x14ac:dyDescent="0.25">
      <c r="A6" s="21" t="s">
        <v>12</v>
      </c>
      <c r="B6" s="34">
        <v>109.13</v>
      </c>
      <c r="C6" s="35">
        <v>99.25</v>
      </c>
      <c r="D6" s="34">
        <v>98.48</v>
      </c>
      <c r="E6" s="35">
        <v>111.21</v>
      </c>
      <c r="F6" s="34">
        <v>97.2</v>
      </c>
      <c r="G6" s="36">
        <v>110.79</v>
      </c>
      <c r="H6" s="26">
        <v>101.65</v>
      </c>
      <c r="I6" s="115">
        <v>101.2</v>
      </c>
      <c r="J6" s="94">
        <v>98.577220117199104</v>
      </c>
    </row>
    <row r="7" spans="1:10" ht="15.75" x14ac:dyDescent="0.25">
      <c r="A7" s="21" t="s">
        <v>13</v>
      </c>
      <c r="B7" s="34">
        <v>98.56</v>
      </c>
      <c r="C7" s="35">
        <v>100.08</v>
      </c>
      <c r="D7" s="34">
        <v>101.86</v>
      </c>
      <c r="E7" s="35">
        <v>99.99</v>
      </c>
      <c r="F7" s="34">
        <v>96.21</v>
      </c>
      <c r="G7" s="36">
        <v>104.12</v>
      </c>
      <c r="H7" s="26">
        <v>106.39</v>
      </c>
      <c r="I7" s="26">
        <v>100.1</v>
      </c>
      <c r="J7" s="26">
        <v>105.5</v>
      </c>
    </row>
    <row r="8" spans="1:10" ht="15.75" x14ac:dyDescent="0.25">
      <c r="A8" s="21" t="s">
        <v>14</v>
      </c>
      <c r="B8" s="34">
        <v>100.06</v>
      </c>
      <c r="C8" s="35">
        <v>100.15</v>
      </c>
      <c r="D8" s="34">
        <v>99.97</v>
      </c>
      <c r="E8" s="35">
        <v>99.24</v>
      </c>
      <c r="F8" s="34">
        <v>113.43</v>
      </c>
      <c r="G8" s="36">
        <v>93.82</v>
      </c>
      <c r="H8" s="26">
        <v>100.75</v>
      </c>
      <c r="I8" s="26">
        <v>106.1</v>
      </c>
      <c r="J8" s="26">
        <v>97.2</v>
      </c>
    </row>
    <row r="9" spans="1:10" ht="15.75" x14ac:dyDescent="0.25">
      <c r="A9" s="21" t="s">
        <v>15</v>
      </c>
      <c r="B9" s="34">
        <v>97.89</v>
      </c>
      <c r="C9" s="35">
        <v>88.15</v>
      </c>
      <c r="D9" s="34">
        <v>100</v>
      </c>
      <c r="E9" s="35">
        <v>97.15</v>
      </c>
      <c r="F9" s="34">
        <v>84.69</v>
      </c>
      <c r="G9" s="36">
        <v>100.81</v>
      </c>
      <c r="H9" s="26">
        <v>93.48</v>
      </c>
      <c r="I9" s="26">
        <v>115</v>
      </c>
      <c r="J9" s="26">
        <v>107.4</v>
      </c>
    </row>
    <row r="10" spans="1:10" ht="15.75" x14ac:dyDescent="0.25">
      <c r="A10" s="21" t="s">
        <v>16</v>
      </c>
      <c r="B10" s="34">
        <v>99.57</v>
      </c>
      <c r="C10" s="35">
        <v>99.65</v>
      </c>
      <c r="D10" s="34">
        <v>105.22</v>
      </c>
      <c r="E10" s="35">
        <v>100.92</v>
      </c>
      <c r="F10" s="34">
        <v>103.41</v>
      </c>
      <c r="G10" s="36">
        <v>100.69</v>
      </c>
      <c r="H10" s="26">
        <v>102.17</v>
      </c>
      <c r="I10" s="26">
        <v>97.8</v>
      </c>
      <c r="J10" s="26">
        <v>99.1</v>
      </c>
    </row>
    <row r="11" spans="1:10" ht="15.75" x14ac:dyDescent="0.25">
      <c r="A11" s="21" t="s">
        <v>17</v>
      </c>
      <c r="B11" s="34">
        <v>98.96</v>
      </c>
      <c r="C11" s="35">
        <v>99.77</v>
      </c>
      <c r="D11" s="34">
        <v>107.35</v>
      </c>
      <c r="E11" s="35">
        <v>101.53</v>
      </c>
      <c r="F11" s="34">
        <v>102.92</v>
      </c>
      <c r="G11" s="36">
        <v>100.21</v>
      </c>
      <c r="H11" s="26">
        <v>99.49</v>
      </c>
      <c r="I11" s="26">
        <v>103.7</v>
      </c>
      <c r="J11" s="26">
        <v>93.7</v>
      </c>
    </row>
    <row r="12" spans="1:10" ht="15.75" x14ac:dyDescent="0.25">
      <c r="A12" s="21" t="s">
        <v>18</v>
      </c>
      <c r="B12" s="34">
        <v>102.7</v>
      </c>
      <c r="C12" s="35">
        <v>100.53</v>
      </c>
      <c r="D12" s="34">
        <v>101.09</v>
      </c>
      <c r="E12" s="35">
        <v>100.32</v>
      </c>
      <c r="F12" s="34">
        <v>100.24</v>
      </c>
      <c r="G12" s="36">
        <v>100.83</v>
      </c>
      <c r="H12" s="26">
        <v>99.19</v>
      </c>
      <c r="I12" s="26">
        <v>108.6</v>
      </c>
      <c r="J12" s="26">
        <v>98.7852506134073</v>
      </c>
    </row>
    <row r="13" spans="1:10" ht="15.75" x14ac:dyDescent="0.25">
      <c r="A13" s="21" t="s">
        <v>19</v>
      </c>
      <c r="B13" s="34">
        <v>99.92</v>
      </c>
      <c r="C13" s="35">
        <v>100.26</v>
      </c>
      <c r="D13" s="34">
        <v>101.03</v>
      </c>
      <c r="E13" s="35">
        <v>99.15</v>
      </c>
      <c r="F13" s="34">
        <v>102.82</v>
      </c>
      <c r="G13" s="36">
        <v>106.83</v>
      </c>
      <c r="H13" s="26">
        <v>102.63</v>
      </c>
      <c r="I13" s="26">
        <v>99.7</v>
      </c>
      <c r="J13" s="26"/>
    </row>
    <row r="14" spans="1:10" ht="15.75" x14ac:dyDescent="0.25">
      <c r="A14" s="21" t="s">
        <v>20</v>
      </c>
      <c r="B14" s="34">
        <v>101.88</v>
      </c>
      <c r="C14" s="35">
        <v>100.07</v>
      </c>
      <c r="D14" s="34">
        <v>105.09</v>
      </c>
      <c r="E14" s="35">
        <v>99.76</v>
      </c>
      <c r="F14" s="34">
        <v>110.5</v>
      </c>
      <c r="G14" s="36">
        <v>93.58</v>
      </c>
      <c r="H14" s="26">
        <v>105.4</v>
      </c>
      <c r="I14" s="26">
        <v>102.3</v>
      </c>
      <c r="J14" s="26"/>
    </row>
    <row r="15" spans="1:10" ht="15.75" x14ac:dyDescent="0.25">
      <c r="A15" s="21" t="s">
        <v>21</v>
      </c>
      <c r="B15" s="34">
        <v>101.11</v>
      </c>
      <c r="C15" s="35">
        <v>100.61</v>
      </c>
      <c r="D15" s="34">
        <v>102.97</v>
      </c>
      <c r="E15" s="35">
        <v>100.48</v>
      </c>
      <c r="F15" s="34">
        <v>101</v>
      </c>
      <c r="G15" s="36">
        <v>94.31</v>
      </c>
      <c r="H15" s="26">
        <v>95</v>
      </c>
      <c r="I15" s="26">
        <v>102.3</v>
      </c>
      <c r="J15" s="26"/>
    </row>
    <row r="16" spans="1:10" ht="15.75" x14ac:dyDescent="0.25">
      <c r="A16" s="21" t="s">
        <v>22</v>
      </c>
      <c r="B16" s="34">
        <v>101.67</v>
      </c>
      <c r="C16" s="35">
        <v>87.85</v>
      </c>
      <c r="D16" s="34">
        <v>101.59</v>
      </c>
      <c r="E16" s="35">
        <v>101.52</v>
      </c>
      <c r="F16" s="34">
        <v>104.22</v>
      </c>
      <c r="G16" s="36">
        <v>97.16</v>
      </c>
      <c r="H16" s="26">
        <v>96.61</v>
      </c>
      <c r="I16" s="26">
        <v>87.4</v>
      </c>
      <c r="J16" s="26"/>
    </row>
    <row r="17" spans="1:10" ht="34.5" customHeight="1" x14ac:dyDescent="0.25">
      <c r="A17" s="37" t="s">
        <v>23</v>
      </c>
      <c r="B17" s="28">
        <v>105.64</v>
      </c>
      <c r="C17" s="41">
        <v>74.099999999999994</v>
      </c>
      <c r="D17" s="28">
        <v>128.79</v>
      </c>
      <c r="E17" s="41">
        <v>110.63</v>
      </c>
      <c r="F17" s="28">
        <v>107.71</v>
      </c>
      <c r="G17" s="41">
        <v>100.88</v>
      </c>
      <c r="H17" s="28">
        <v>101</v>
      </c>
      <c r="I17" s="28">
        <v>122.6</v>
      </c>
      <c r="J17" s="28"/>
    </row>
  </sheetData>
  <mergeCells count="2">
    <mergeCell ref="A4:J4"/>
    <mergeCell ref="A1:J1"/>
  </mergeCells>
  <hyperlinks>
    <hyperlink ref="A2" location="Содержание!A1" display="К содержанию"/>
  </hyperlinks>
  <pageMargins left="0.21" right="0.19685039370078741" top="0.74803149606299213" bottom="0.74803149606299213" header="0.31496062992125984" footer="0.31496062992125984"/>
  <pageSetup paperSize="9" scale="9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outlinePr summaryBelow="0" summaryRight="0"/>
  </sheetPr>
  <dimension ref="A1:N56"/>
  <sheetViews>
    <sheetView zoomScaleNormal="100" workbookViewId="0">
      <selection activeCell="J4" sqref="J4"/>
    </sheetView>
  </sheetViews>
  <sheetFormatPr defaultColWidth="9.140625" defaultRowHeight="15" x14ac:dyDescent="0.25"/>
  <cols>
    <col min="1" max="1" width="36.85546875" style="43" customWidth="1"/>
    <col min="2" max="2" width="16.85546875" style="43" customWidth="1"/>
    <col min="3" max="10" width="9.7109375" style="43" customWidth="1"/>
    <col min="11" max="11" width="10.7109375" style="43" customWidth="1"/>
    <col min="12" max="14" width="9.7109375" style="43" customWidth="1"/>
    <col min="15" max="16384" width="9.140625" style="43"/>
  </cols>
  <sheetData>
    <row r="1" spans="1:14" s="103" customFormat="1" ht="37.5" customHeight="1" x14ac:dyDescent="0.25">
      <c r="A1" s="154" t="s">
        <v>27</v>
      </c>
      <c r="B1" s="155"/>
      <c r="C1" s="155"/>
      <c r="D1" s="155"/>
      <c r="E1" s="155"/>
      <c r="F1" s="155"/>
      <c r="G1" s="155"/>
      <c r="H1" s="155"/>
      <c r="I1" s="155"/>
      <c r="J1" s="156"/>
      <c r="K1" s="156"/>
      <c r="L1" s="156"/>
      <c r="M1" s="156"/>
      <c r="N1" s="156"/>
    </row>
    <row r="2" spans="1:14" ht="18.75" customHeight="1" x14ac:dyDescent="0.25">
      <c r="A2" s="44" t="s">
        <v>2</v>
      </c>
      <c r="B2" s="45"/>
      <c r="C2" s="45"/>
    </row>
    <row r="3" spans="1:14" s="46" customFormat="1" ht="15" customHeight="1" x14ac:dyDescent="0.25">
      <c r="A3" s="153" t="s">
        <v>28</v>
      </c>
      <c r="B3" s="153"/>
      <c r="C3" s="153"/>
      <c r="D3" s="153"/>
      <c r="E3" s="153"/>
      <c r="F3" s="153"/>
      <c r="G3" s="153"/>
      <c r="H3" s="153"/>
      <c r="I3" s="153"/>
      <c r="J3" s="153"/>
      <c r="K3" s="153"/>
      <c r="L3" s="153"/>
      <c r="M3" s="153"/>
      <c r="N3" s="153"/>
    </row>
    <row r="4" spans="1:14" ht="15.75" x14ac:dyDescent="0.25">
      <c r="A4" s="47"/>
      <c r="B4" s="48" t="s">
        <v>29</v>
      </c>
      <c r="C4" s="48" t="s">
        <v>11</v>
      </c>
      <c r="D4" s="48" t="s">
        <v>30</v>
      </c>
      <c r="E4" s="48" t="s">
        <v>31</v>
      </c>
      <c r="F4" s="48" t="s">
        <v>32</v>
      </c>
      <c r="G4" s="48" t="s">
        <v>15</v>
      </c>
      <c r="H4" s="48" t="s">
        <v>16</v>
      </c>
      <c r="I4" s="48" t="s">
        <v>17</v>
      </c>
      <c r="J4" s="48" t="s">
        <v>18</v>
      </c>
      <c r="K4" s="48" t="s">
        <v>19</v>
      </c>
      <c r="L4" s="48" t="s">
        <v>20</v>
      </c>
      <c r="M4" s="48" t="s">
        <v>21</v>
      </c>
      <c r="N4" s="48" t="s">
        <v>22</v>
      </c>
    </row>
    <row r="5" spans="1:14" s="109" customFormat="1" ht="33.75" customHeight="1" x14ac:dyDescent="0.25">
      <c r="A5" s="90" t="s">
        <v>33</v>
      </c>
      <c r="B5" s="101" t="s">
        <v>34</v>
      </c>
      <c r="C5" s="108">
        <v>99.59</v>
      </c>
      <c r="D5" s="97">
        <v>101.23</v>
      </c>
      <c r="E5" s="108">
        <v>104.11</v>
      </c>
      <c r="F5" s="97">
        <v>102.03</v>
      </c>
      <c r="G5" s="108">
        <v>95.82</v>
      </c>
      <c r="H5" s="97">
        <v>100.36</v>
      </c>
      <c r="I5" s="108">
        <v>99.2</v>
      </c>
      <c r="J5" s="97">
        <v>98.66</v>
      </c>
      <c r="K5" s="108">
        <v>100.86</v>
      </c>
      <c r="L5" s="97">
        <v>102.65</v>
      </c>
      <c r="M5" s="108">
        <v>96.63</v>
      </c>
      <c r="N5" s="97">
        <v>97.72</v>
      </c>
    </row>
    <row r="6" spans="1:14" s="109" customFormat="1" ht="48.75" customHeight="1" x14ac:dyDescent="0.25">
      <c r="A6" s="91" t="s">
        <v>35</v>
      </c>
      <c r="B6" s="101" t="s">
        <v>36</v>
      </c>
      <c r="C6" s="108">
        <v>100.37</v>
      </c>
      <c r="D6" s="97">
        <v>100.61</v>
      </c>
      <c r="E6" s="108">
        <v>100.8</v>
      </c>
      <c r="F6" s="97">
        <v>104</v>
      </c>
      <c r="G6" s="108">
        <v>99.29</v>
      </c>
      <c r="H6" s="97">
        <v>0.04</v>
      </c>
      <c r="I6" s="108">
        <v>98.79</v>
      </c>
      <c r="J6" s="97">
        <v>97.89</v>
      </c>
      <c r="K6" s="108">
        <v>98.22</v>
      </c>
      <c r="L6" s="97">
        <v>98.37</v>
      </c>
      <c r="M6" s="108">
        <v>99.36</v>
      </c>
      <c r="N6" s="97">
        <v>99.5</v>
      </c>
    </row>
    <row r="7" spans="1:14" ht="50.25" customHeight="1" x14ac:dyDescent="0.25">
      <c r="A7" s="83" t="s">
        <v>37</v>
      </c>
      <c r="B7" s="51" t="s">
        <v>38</v>
      </c>
      <c r="C7" s="80">
        <v>100.43</v>
      </c>
      <c r="D7" s="53">
        <v>100.72</v>
      </c>
      <c r="E7" s="80">
        <v>99.75</v>
      </c>
      <c r="F7" s="53">
        <v>102.42</v>
      </c>
      <c r="G7" s="80">
        <v>100.99</v>
      </c>
      <c r="H7" s="53">
        <v>99.55</v>
      </c>
      <c r="I7" s="80">
        <v>98.34</v>
      </c>
      <c r="J7" s="53">
        <v>95.27</v>
      </c>
      <c r="K7" s="80">
        <v>97.52</v>
      </c>
      <c r="L7" s="53">
        <v>96.88</v>
      </c>
      <c r="M7" s="80">
        <v>98.36</v>
      </c>
      <c r="N7" s="53">
        <v>98.61</v>
      </c>
    </row>
    <row r="8" spans="1:14" ht="18.75" customHeight="1" x14ac:dyDescent="0.25">
      <c r="A8" s="83" t="s">
        <v>39</v>
      </c>
      <c r="B8" s="51" t="s">
        <v>40</v>
      </c>
      <c r="C8" s="80">
        <v>100.78</v>
      </c>
      <c r="D8" s="53">
        <v>100.78</v>
      </c>
      <c r="E8" s="80">
        <v>100.24</v>
      </c>
      <c r="F8" s="53">
        <v>102.91</v>
      </c>
      <c r="G8" s="80">
        <v>100.53</v>
      </c>
      <c r="H8" s="53">
        <v>99.26</v>
      </c>
      <c r="I8" s="80">
        <v>97.53</v>
      </c>
      <c r="J8" s="53">
        <v>93.62</v>
      </c>
      <c r="K8" s="80">
        <v>97.97</v>
      </c>
      <c r="L8" s="53">
        <v>97.61</v>
      </c>
      <c r="M8" s="80">
        <v>99.28</v>
      </c>
      <c r="N8" s="53">
        <v>98.69</v>
      </c>
    </row>
    <row r="9" spans="1:14" ht="17.25" customHeight="1" x14ac:dyDescent="0.25">
      <c r="A9" s="83" t="s">
        <v>41</v>
      </c>
      <c r="B9" s="51" t="s">
        <v>42</v>
      </c>
      <c r="C9" s="80">
        <v>100.81</v>
      </c>
      <c r="D9" s="53">
        <v>100.72</v>
      </c>
      <c r="E9" s="80">
        <v>100.25</v>
      </c>
      <c r="F9" s="53">
        <v>102.94</v>
      </c>
      <c r="G9" s="80">
        <v>100.55</v>
      </c>
      <c r="H9" s="53">
        <v>99.21</v>
      </c>
      <c r="I9" s="80">
        <v>97.42</v>
      </c>
      <c r="J9" s="53">
        <v>93.35</v>
      </c>
      <c r="K9" s="80">
        <v>97.95</v>
      </c>
      <c r="L9" s="53">
        <v>97.75</v>
      </c>
      <c r="M9" s="80">
        <v>99.27</v>
      </c>
      <c r="N9" s="53">
        <v>98.63</v>
      </c>
    </row>
    <row r="10" spans="1:14" ht="15.75" x14ac:dyDescent="0.25">
      <c r="A10" s="83" t="s">
        <v>43</v>
      </c>
      <c r="B10" s="51" t="s">
        <v>44</v>
      </c>
      <c r="C10" s="80">
        <v>100.81</v>
      </c>
      <c r="D10" s="53">
        <v>100.72</v>
      </c>
      <c r="E10" s="80">
        <v>100.25</v>
      </c>
      <c r="F10" s="53">
        <v>102.94</v>
      </c>
      <c r="G10" s="80">
        <v>100.55</v>
      </c>
      <c r="H10" s="53">
        <v>99.21</v>
      </c>
      <c r="I10" s="80">
        <v>97.42</v>
      </c>
      <c r="J10" s="53">
        <v>93.35</v>
      </c>
      <c r="K10" s="80">
        <v>97.95</v>
      </c>
      <c r="L10" s="53">
        <v>97.75</v>
      </c>
      <c r="M10" s="80">
        <v>99.27</v>
      </c>
      <c r="N10" s="53">
        <v>98.63</v>
      </c>
    </row>
    <row r="11" spans="1:14" ht="15.75" x14ac:dyDescent="0.25">
      <c r="A11" s="84" t="s">
        <v>45</v>
      </c>
      <c r="B11" s="51" t="s">
        <v>46</v>
      </c>
      <c r="C11" s="80">
        <v>100.65</v>
      </c>
      <c r="D11" s="53">
        <v>101</v>
      </c>
      <c r="E11" s="80">
        <v>100.39</v>
      </c>
      <c r="F11" s="53">
        <v>102.91</v>
      </c>
      <c r="G11" s="80">
        <v>100.35</v>
      </c>
      <c r="H11" s="53">
        <v>99.26</v>
      </c>
      <c r="I11" s="80">
        <v>98.25</v>
      </c>
      <c r="J11" s="53">
        <v>92.48</v>
      </c>
      <c r="K11" s="80">
        <v>97.57</v>
      </c>
      <c r="L11" s="53">
        <v>97.3</v>
      </c>
      <c r="M11" s="80">
        <v>98.79</v>
      </c>
      <c r="N11" s="53">
        <v>98.26</v>
      </c>
    </row>
    <row r="12" spans="1:14" ht="17.25" customHeight="1" x14ac:dyDescent="0.25">
      <c r="A12" s="87" t="s">
        <v>47</v>
      </c>
      <c r="B12" s="51" t="s">
        <v>48</v>
      </c>
      <c r="C12" s="80">
        <v>100.65</v>
      </c>
      <c r="D12" s="53">
        <v>101</v>
      </c>
      <c r="E12" s="80">
        <v>100.39</v>
      </c>
      <c r="F12" s="53">
        <v>102.91</v>
      </c>
      <c r="G12" s="80">
        <v>100.35</v>
      </c>
      <c r="H12" s="53">
        <v>99.26</v>
      </c>
      <c r="I12" s="80">
        <v>98.25</v>
      </c>
      <c r="J12" s="53">
        <v>92.48</v>
      </c>
      <c r="K12" s="80">
        <v>97.57</v>
      </c>
      <c r="L12" s="53">
        <v>97.3</v>
      </c>
      <c r="M12" s="80">
        <v>98.79</v>
      </c>
      <c r="N12" s="53">
        <v>98.26</v>
      </c>
    </row>
    <row r="13" spans="1:14" ht="15.75" x14ac:dyDescent="0.25">
      <c r="A13" s="87" t="s">
        <v>49</v>
      </c>
      <c r="B13" s="51" t="s">
        <v>50</v>
      </c>
      <c r="C13" s="80">
        <v>100.13</v>
      </c>
      <c r="D13" s="53">
        <v>100.09</v>
      </c>
      <c r="E13" s="80">
        <v>100.5</v>
      </c>
      <c r="F13" s="53">
        <v>104.97</v>
      </c>
      <c r="G13" s="80">
        <v>100.5</v>
      </c>
      <c r="H13" s="53">
        <v>101.05</v>
      </c>
      <c r="I13" s="80">
        <v>100.27</v>
      </c>
      <c r="J13" s="53">
        <v>93.8</v>
      </c>
      <c r="K13" s="80">
        <v>96.48</v>
      </c>
      <c r="L13" s="53">
        <v>98.4</v>
      </c>
      <c r="M13" s="80">
        <v>99.39</v>
      </c>
      <c r="N13" s="53">
        <v>97.02</v>
      </c>
    </row>
    <row r="14" spans="1:14" ht="15.75" x14ac:dyDescent="0.25">
      <c r="A14" s="87" t="s">
        <v>51</v>
      </c>
      <c r="B14" s="51" t="s">
        <v>52</v>
      </c>
      <c r="C14" s="80">
        <v>101.41</v>
      </c>
      <c r="D14" s="53">
        <v>99.17</v>
      </c>
      <c r="E14" s="80">
        <v>99.87</v>
      </c>
      <c r="F14" s="53">
        <v>103.42</v>
      </c>
      <c r="G14" s="80">
        <v>99.6</v>
      </c>
      <c r="H14" s="53">
        <v>100.69</v>
      </c>
      <c r="I14" s="80">
        <v>98.53</v>
      </c>
      <c r="J14" s="53">
        <v>88.96</v>
      </c>
      <c r="K14" s="80">
        <v>97.21</v>
      </c>
      <c r="L14" s="53">
        <v>97.07</v>
      </c>
      <c r="M14" s="80">
        <v>98.24</v>
      </c>
      <c r="N14" s="53">
        <v>96.42</v>
      </c>
    </row>
    <row r="15" spans="1:14" ht="15.75" x14ac:dyDescent="0.25">
      <c r="A15" s="87" t="s">
        <v>53</v>
      </c>
      <c r="B15" s="51" t="s">
        <v>54</v>
      </c>
      <c r="C15" s="80">
        <v>100.67</v>
      </c>
      <c r="D15" s="53">
        <v>101.76</v>
      </c>
      <c r="E15" s="80">
        <v>100.47</v>
      </c>
      <c r="F15" s="53">
        <v>102.06</v>
      </c>
      <c r="G15" s="80">
        <v>100.46</v>
      </c>
      <c r="H15" s="53">
        <v>98.28</v>
      </c>
      <c r="I15" s="80">
        <v>97.41</v>
      </c>
      <c r="J15" s="53">
        <v>92.79</v>
      </c>
      <c r="K15" s="80">
        <v>98.08</v>
      </c>
      <c r="L15" s="53">
        <v>96.92</v>
      </c>
      <c r="M15" s="80">
        <v>98.67</v>
      </c>
      <c r="N15" s="53">
        <v>99.17</v>
      </c>
    </row>
    <row r="16" spans="1:14" ht="15.75" x14ac:dyDescent="0.25">
      <c r="A16" s="84" t="s">
        <v>55</v>
      </c>
      <c r="B16" s="51" t="s">
        <v>56</v>
      </c>
      <c r="C16" s="80">
        <v>100</v>
      </c>
      <c r="D16" s="53">
        <v>100</v>
      </c>
      <c r="E16" s="80">
        <v>100</v>
      </c>
      <c r="F16" s="53">
        <v>100</v>
      </c>
      <c r="G16" s="80">
        <v>100</v>
      </c>
      <c r="H16" s="53">
        <v>100</v>
      </c>
      <c r="I16" s="80">
        <v>100</v>
      </c>
      <c r="J16" s="53">
        <v>94.69</v>
      </c>
      <c r="K16" s="80">
        <v>100.03</v>
      </c>
      <c r="L16" s="53">
        <v>100</v>
      </c>
      <c r="M16" s="80">
        <v>100</v>
      </c>
      <c r="N16" s="53">
        <v>100</v>
      </c>
    </row>
    <row r="17" spans="1:14" ht="15.75" x14ac:dyDescent="0.25">
      <c r="A17" s="84" t="s">
        <v>57</v>
      </c>
      <c r="B17" s="51" t="s">
        <v>58</v>
      </c>
      <c r="C17" s="80">
        <v>101.52</v>
      </c>
      <c r="D17" s="53">
        <v>99.91</v>
      </c>
      <c r="E17" s="80">
        <v>99.84</v>
      </c>
      <c r="F17" s="53">
        <v>103.33</v>
      </c>
      <c r="G17" s="80">
        <v>101.28</v>
      </c>
      <c r="H17" s="53">
        <v>98.83</v>
      </c>
      <c r="I17" s="80">
        <v>94.38</v>
      </c>
      <c r="J17" s="53">
        <v>95.62</v>
      </c>
      <c r="K17" s="80">
        <v>98.82</v>
      </c>
      <c r="L17" s="53">
        <v>98.82</v>
      </c>
      <c r="M17" s="80">
        <v>100.63</v>
      </c>
      <c r="N17" s="53">
        <v>99.83</v>
      </c>
    </row>
    <row r="18" spans="1:14" ht="15.75" x14ac:dyDescent="0.25">
      <c r="A18" s="84" t="s">
        <v>59</v>
      </c>
      <c r="B18" s="51" t="s">
        <v>60</v>
      </c>
      <c r="C18" s="80">
        <v>100</v>
      </c>
      <c r="D18" s="53">
        <v>100</v>
      </c>
      <c r="E18" s="80">
        <v>100</v>
      </c>
      <c r="F18" s="53">
        <v>100</v>
      </c>
      <c r="G18" s="80">
        <v>100</v>
      </c>
      <c r="H18" s="53">
        <v>100</v>
      </c>
      <c r="I18" s="80">
        <v>100</v>
      </c>
      <c r="J18" s="53">
        <v>100</v>
      </c>
      <c r="K18" s="80">
        <v>100</v>
      </c>
      <c r="L18" s="53">
        <v>100</v>
      </c>
      <c r="M18" s="80">
        <v>100</v>
      </c>
      <c r="N18" s="53">
        <v>100</v>
      </c>
    </row>
    <row r="19" spans="1:14" ht="15.75" x14ac:dyDescent="0.25">
      <c r="A19" s="84" t="s">
        <v>61</v>
      </c>
      <c r="B19" s="51" t="s">
        <v>62</v>
      </c>
      <c r="C19" s="80">
        <v>100</v>
      </c>
      <c r="D19" s="53">
        <v>100</v>
      </c>
      <c r="E19" s="80">
        <v>100</v>
      </c>
      <c r="F19" s="53">
        <v>100</v>
      </c>
      <c r="G19" s="80">
        <v>100</v>
      </c>
      <c r="H19" s="53">
        <v>100</v>
      </c>
      <c r="I19" s="80">
        <v>100</v>
      </c>
      <c r="J19" s="53">
        <v>100</v>
      </c>
      <c r="K19" s="80">
        <v>100</v>
      </c>
      <c r="L19" s="53">
        <v>100</v>
      </c>
      <c r="M19" s="80">
        <v>100</v>
      </c>
      <c r="N19" s="53">
        <v>100</v>
      </c>
    </row>
    <row r="20" spans="1:14" ht="15.75" x14ac:dyDescent="0.25">
      <c r="A20" s="84" t="s">
        <v>63</v>
      </c>
      <c r="B20" s="51" t="s">
        <v>64</v>
      </c>
      <c r="C20" s="80">
        <v>96.23</v>
      </c>
      <c r="D20" s="53">
        <v>100.41</v>
      </c>
      <c r="E20" s="80">
        <v>100</v>
      </c>
      <c r="F20" s="53">
        <v>105.74</v>
      </c>
      <c r="G20" s="80">
        <v>99.75</v>
      </c>
      <c r="H20" s="53">
        <v>104.93</v>
      </c>
      <c r="I20" s="80">
        <v>100</v>
      </c>
      <c r="J20" s="53">
        <v>100</v>
      </c>
      <c r="K20" s="80">
        <v>100</v>
      </c>
      <c r="L20" s="53">
        <v>100</v>
      </c>
      <c r="M20" s="80">
        <v>100</v>
      </c>
      <c r="N20" s="53">
        <v>88.42</v>
      </c>
    </row>
    <row r="21" spans="1:14" ht="31.5" x14ac:dyDescent="0.25">
      <c r="A21" s="83" t="s">
        <v>65</v>
      </c>
      <c r="B21" s="51" t="s">
        <v>66</v>
      </c>
      <c r="C21" s="80">
        <v>100</v>
      </c>
      <c r="D21" s="53">
        <v>102.18</v>
      </c>
      <c r="E21" s="80">
        <v>100</v>
      </c>
      <c r="F21" s="53">
        <v>102.32</v>
      </c>
      <c r="G21" s="80">
        <v>100</v>
      </c>
      <c r="H21" s="53">
        <v>100.28</v>
      </c>
      <c r="I21" s="80">
        <v>100</v>
      </c>
      <c r="J21" s="53">
        <v>99.49</v>
      </c>
      <c r="K21" s="80">
        <v>98.56</v>
      </c>
      <c r="L21" s="53">
        <v>94.78</v>
      </c>
      <c r="M21" s="80">
        <v>99.59</v>
      </c>
      <c r="N21" s="53">
        <v>100</v>
      </c>
    </row>
    <row r="22" spans="1:14" ht="15.75" x14ac:dyDescent="0.25">
      <c r="A22" s="87" t="s">
        <v>67</v>
      </c>
      <c r="B22" s="51" t="s">
        <v>68</v>
      </c>
      <c r="C22" s="80">
        <v>100</v>
      </c>
      <c r="D22" s="53">
        <v>102.82</v>
      </c>
      <c r="E22" s="80">
        <v>100</v>
      </c>
      <c r="F22" s="53">
        <v>102.98</v>
      </c>
      <c r="G22" s="80">
        <v>100</v>
      </c>
      <c r="H22" s="53">
        <v>100.35</v>
      </c>
      <c r="I22" s="80">
        <v>100</v>
      </c>
      <c r="J22" s="53">
        <v>99.34</v>
      </c>
      <c r="K22" s="80">
        <v>99.52</v>
      </c>
      <c r="L22" s="53">
        <v>93.39</v>
      </c>
      <c r="M22" s="80">
        <v>99.48</v>
      </c>
      <c r="N22" s="53">
        <v>100</v>
      </c>
    </row>
    <row r="23" spans="1:14" ht="49.5" customHeight="1" x14ac:dyDescent="0.25">
      <c r="A23" s="87" t="s">
        <v>69</v>
      </c>
      <c r="B23" s="51" t="s">
        <v>70</v>
      </c>
      <c r="C23" s="80">
        <v>100</v>
      </c>
      <c r="D23" s="53">
        <v>100</v>
      </c>
      <c r="E23" s="80">
        <v>100</v>
      </c>
      <c r="F23" s="53">
        <v>100</v>
      </c>
      <c r="G23" s="80">
        <v>100</v>
      </c>
      <c r="H23" s="53">
        <v>100</v>
      </c>
      <c r="I23" s="80">
        <v>100</v>
      </c>
      <c r="J23" s="53">
        <v>100</v>
      </c>
      <c r="K23" s="80">
        <v>95.1</v>
      </c>
      <c r="L23" s="53">
        <v>100</v>
      </c>
      <c r="M23" s="80">
        <v>100</v>
      </c>
      <c r="N23" s="53">
        <v>100</v>
      </c>
    </row>
    <row r="24" spans="1:14" ht="18.75" customHeight="1" x14ac:dyDescent="0.25">
      <c r="A24" s="83" t="s">
        <v>71</v>
      </c>
      <c r="B24" s="51" t="s">
        <v>72</v>
      </c>
      <c r="C24" s="80">
        <v>99.72</v>
      </c>
      <c r="D24" s="53">
        <v>100.6</v>
      </c>
      <c r="E24" s="80">
        <v>98.75</v>
      </c>
      <c r="F24" s="53">
        <v>101.41</v>
      </c>
      <c r="G24" s="80">
        <v>101.95</v>
      </c>
      <c r="H24" s="53">
        <v>100.15</v>
      </c>
      <c r="I24" s="80">
        <v>100</v>
      </c>
      <c r="J24" s="53">
        <v>98.59</v>
      </c>
      <c r="K24" s="80">
        <v>96.67</v>
      </c>
      <c r="L24" s="53">
        <v>95.48</v>
      </c>
      <c r="M24" s="80">
        <v>96.55</v>
      </c>
      <c r="N24" s="53">
        <v>98.44</v>
      </c>
    </row>
    <row r="25" spans="1:14" ht="15.75" x14ac:dyDescent="0.25">
      <c r="A25" s="84" t="s">
        <v>73</v>
      </c>
      <c r="B25" s="51" t="s">
        <v>74</v>
      </c>
      <c r="C25" s="80">
        <v>100</v>
      </c>
      <c r="D25" s="53">
        <v>100</v>
      </c>
      <c r="E25" s="80">
        <v>100</v>
      </c>
      <c r="F25" s="53">
        <v>100</v>
      </c>
      <c r="G25" s="80">
        <v>100</v>
      </c>
      <c r="H25" s="53">
        <v>98.1</v>
      </c>
      <c r="I25" s="80">
        <v>100</v>
      </c>
      <c r="J25" s="53">
        <v>100</v>
      </c>
      <c r="K25" s="80">
        <v>100</v>
      </c>
      <c r="L25" s="53">
        <v>100</v>
      </c>
      <c r="M25" s="80">
        <v>100</v>
      </c>
      <c r="N25" s="53">
        <v>100</v>
      </c>
    </row>
    <row r="26" spans="1:14" ht="15.75" x14ac:dyDescent="0.25">
      <c r="A26" s="84" t="s">
        <v>75</v>
      </c>
      <c r="B26" s="51" t="s">
        <v>76</v>
      </c>
      <c r="C26" s="80">
        <v>100</v>
      </c>
      <c r="D26" s="53">
        <v>100</v>
      </c>
      <c r="E26" s="80">
        <v>100</v>
      </c>
      <c r="F26" s="53">
        <v>100</v>
      </c>
      <c r="G26" s="80">
        <v>100</v>
      </c>
      <c r="H26" s="53">
        <v>100</v>
      </c>
      <c r="I26" s="80">
        <v>100</v>
      </c>
      <c r="J26" s="53">
        <v>90.99</v>
      </c>
      <c r="K26" s="80">
        <v>83.04</v>
      </c>
      <c r="L26" s="53">
        <v>100</v>
      </c>
      <c r="M26" s="80">
        <v>98.91</v>
      </c>
      <c r="N26" s="53">
        <v>100</v>
      </c>
    </row>
    <row r="27" spans="1:14" ht="15.75" x14ac:dyDescent="0.25">
      <c r="A27" s="84" t="s">
        <v>77</v>
      </c>
      <c r="B27" s="51" t="s">
        <v>78</v>
      </c>
      <c r="C27" s="80">
        <v>99.66</v>
      </c>
      <c r="D27" s="53">
        <v>100.73</v>
      </c>
      <c r="E27" s="80">
        <v>98.47</v>
      </c>
      <c r="F27" s="53">
        <v>101.73</v>
      </c>
      <c r="G27" s="80">
        <v>102.38</v>
      </c>
      <c r="H27" s="53">
        <v>100.23</v>
      </c>
      <c r="I27" s="80">
        <v>100</v>
      </c>
      <c r="J27" s="53">
        <v>100</v>
      </c>
      <c r="K27" s="80">
        <v>98.94</v>
      </c>
      <c r="L27" s="53">
        <v>94.7</v>
      </c>
      <c r="M27" s="80">
        <v>96.1</v>
      </c>
      <c r="N27" s="53">
        <v>98.15</v>
      </c>
    </row>
    <row r="28" spans="1:14" ht="49.5" customHeight="1" x14ac:dyDescent="0.25">
      <c r="A28" s="83" t="s">
        <v>79</v>
      </c>
      <c r="B28" s="51" t="s">
        <v>80</v>
      </c>
      <c r="C28" s="80">
        <v>96.48</v>
      </c>
      <c r="D28" s="53">
        <v>108.48</v>
      </c>
      <c r="E28" s="80">
        <v>101.29</v>
      </c>
      <c r="F28" s="53">
        <v>120.52</v>
      </c>
      <c r="G28" s="80">
        <v>94.7</v>
      </c>
      <c r="H28" s="53">
        <v>63.7</v>
      </c>
      <c r="I28" s="80">
        <v>69.22</v>
      </c>
      <c r="J28" s="53">
        <v>89.79</v>
      </c>
      <c r="K28" s="80">
        <v>112.3</v>
      </c>
      <c r="L28" s="53">
        <v>98.58</v>
      </c>
      <c r="M28" s="80">
        <v>137.78</v>
      </c>
      <c r="N28" s="53">
        <v>132.16</v>
      </c>
    </row>
    <row r="29" spans="1:14" ht="15.75" x14ac:dyDescent="0.25">
      <c r="A29" s="83" t="s">
        <v>81</v>
      </c>
      <c r="B29" s="51" t="s">
        <v>82</v>
      </c>
      <c r="C29" s="80">
        <v>96.31</v>
      </c>
      <c r="D29" s="53">
        <v>109.02</v>
      </c>
      <c r="E29" s="80">
        <v>101.41</v>
      </c>
      <c r="F29" s="53">
        <v>121.68</v>
      </c>
      <c r="G29" s="80">
        <v>94.67</v>
      </c>
      <c r="H29" s="53">
        <v>63.02</v>
      </c>
      <c r="I29" s="80">
        <v>68.430000000000007</v>
      </c>
      <c r="J29" s="53">
        <v>89.88</v>
      </c>
      <c r="K29" s="80">
        <v>113.03</v>
      </c>
      <c r="L29" s="53">
        <v>98.97</v>
      </c>
      <c r="M29" s="80">
        <v>138.81</v>
      </c>
      <c r="N29" s="53">
        <v>132.79</v>
      </c>
    </row>
    <row r="30" spans="1:14" ht="15.75" x14ac:dyDescent="0.25">
      <c r="A30" s="87" t="s">
        <v>83</v>
      </c>
      <c r="B30" s="51" t="s">
        <v>84</v>
      </c>
      <c r="C30" s="80">
        <v>109.28</v>
      </c>
      <c r="D30" s="53">
        <v>99.74</v>
      </c>
      <c r="E30" s="80">
        <v>101.12</v>
      </c>
      <c r="F30" s="53">
        <v>108.38</v>
      </c>
      <c r="G30" s="80">
        <v>100</v>
      </c>
      <c r="H30" s="53">
        <v>83.95</v>
      </c>
      <c r="I30" s="80">
        <v>92.89</v>
      </c>
      <c r="J30" s="53">
        <v>104.92</v>
      </c>
      <c r="K30" s="80">
        <v>93.76</v>
      </c>
      <c r="L30" s="53">
        <v>95.67</v>
      </c>
      <c r="M30" s="80">
        <v>100</v>
      </c>
      <c r="N30" s="53">
        <v>72.06</v>
      </c>
    </row>
    <row r="31" spans="1:14" ht="15.75" x14ac:dyDescent="0.25">
      <c r="A31" s="87" t="s">
        <v>85</v>
      </c>
      <c r="B31" s="51" t="s">
        <v>86</v>
      </c>
      <c r="C31" s="80">
        <v>93.85</v>
      </c>
      <c r="D31" s="53">
        <v>122.32</v>
      </c>
      <c r="E31" s="80">
        <v>103.04</v>
      </c>
      <c r="F31" s="53">
        <v>87.51</v>
      </c>
      <c r="G31" s="80">
        <v>49.05</v>
      </c>
      <c r="H31" s="53">
        <v>75.23</v>
      </c>
      <c r="I31" s="80">
        <v>67.87</v>
      </c>
      <c r="J31" s="53">
        <v>95.25</v>
      </c>
      <c r="K31" s="80">
        <v>106.3</v>
      </c>
      <c r="L31" s="53">
        <v>82.62</v>
      </c>
      <c r="M31" s="80">
        <v>189.94</v>
      </c>
      <c r="N31" s="53">
        <v>163</v>
      </c>
    </row>
    <row r="32" spans="1:14" ht="15.75" x14ac:dyDescent="0.25">
      <c r="A32" s="87" t="s">
        <v>87</v>
      </c>
      <c r="B32" s="51" t="s">
        <v>88</v>
      </c>
      <c r="C32" s="80">
        <v>93.85</v>
      </c>
      <c r="D32" s="53">
        <v>122.32</v>
      </c>
      <c r="E32" s="80">
        <v>103.04</v>
      </c>
      <c r="F32" s="53">
        <v>87.51</v>
      </c>
      <c r="G32" s="80">
        <v>49.05</v>
      </c>
      <c r="H32" s="53">
        <v>75.23</v>
      </c>
      <c r="I32" s="80">
        <v>67.87</v>
      </c>
      <c r="J32" s="53">
        <v>95.25</v>
      </c>
      <c r="K32" s="80">
        <v>106.3</v>
      </c>
      <c r="L32" s="53">
        <v>82.62</v>
      </c>
      <c r="M32" s="80">
        <v>189.94</v>
      </c>
      <c r="N32" s="53">
        <v>163</v>
      </c>
    </row>
    <row r="33" spans="1:14" ht="15.75" x14ac:dyDescent="0.25">
      <c r="A33" s="87" t="s">
        <v>89</v>
      </c>
      <c r="B33" s="51" t="s">
        <v>90</v>
      </c>
      <c r="C33" s="80">
        <v>96.89</v>
      </c>
      <c r="D33" s="53">
        <v>100</v>
      </c>
      <c r="E33" s="80">
        <v>100</v>
      </c>
      <c r="F33" s="53">
        <v>156.87</v>
      </c>
      <c r="G33" s="80">
        <v>118.56</v>
      </c>
      <c r="H33" s="53">
        <v>58.19</v>
      </c>
      <c r="I33" s="80">
        <v>65.58</v>
      </c>
      <c r="J33" s="53">
        <v>87.91</v>
      </c>
      <c r="K33" s="80">
        <v>119.46</v>
      </c>
      <c r="L33" s="53">
        <v>103.69</v>
      </c>
      <c r="M33" s="80">
        <v>132.25</v>
      </c>
      <c r="N33" s="53">
        <v>127.12</v>
      </c>
    </row>
    <row r="34" spans="1:14" ht="31.5" x14ac:dyDescent="0.25">
      <c r="A34" s="87" t="s">
        <v>91</v>
      </c>
      <c r="B34" s="51" t="s">
        <v>92</v>
      </c>
      <c r="C34" s="80">
        <v>96.89</v>
      </c>
      <c r="D34" s="53">
        <v>100</v>
      </c>
      <c r="E34" s="80">
        <v>100</v>
      </c>
      <c r="F34" s="53">
        <v>156.87</v>
      </c>
      <c r="G34" s="80">
        <v>118.56</v>
      </c>
      <c r="H34" s="53">
        <v>58.19</v>
      </c>
      <c r="I34" s="80">
        <v>65.58</v>
      </c>
      <c r="J34" s="53">
        <v>87.91</v>
      </c>
      <c r="K34" s="80">
        <v>119.46</v>
      </c>
      <c r="L34" s="53">
        <v>103.69</v>
      </c>
      <c r="M34" s="80">
        <v>132.25</v>
      </c>
      <c r="N34" s="53">
        <v>127.12</v>
      </c>
    </row>
    <row r="35" spans="1:14" ht="47.25" customHeight="1" x14ac:dyDescent="0.25">
      <c r="A35" s="83" t="s">
        <v>93</v>
      </c>
      <c r="B35" s="51" t="s">
        <v>94</v>
      </c>
      <c r="C35" s="80">
        <v>105.28</v>
      </c>
      <c r="D35" s="53">
        <v>102.98</v>
      </c>
      <c r="E35" s="80">
        <v>100.29</v>
      </c>
      <c r="F35" s="53">
        <v>97.78</v>
      </c>
      <c r="G35" s="80">
        <v>98.18</v>
      </c>
      <c r="H35" s="53">
        <v>99.38</v>
      </c>
      <c r="I35" s="80">
        <v>94.37</v>
      </c>
      <c r="J35" s="53">
        <v>80.069999999999993</v>
      </c>
      <c r="K35" s="80">
        <v>83.46</v>
      </c>
      <c r="L35" s="53">
        <v>102.14</v>
      </c>
      <c r="M35" s="80">
        <v>98.25</v>
      </c>
      <c r="N35" s="53">
        <v>111.31</v>
      </c>
    </row>
    <row r="36" spans="1:14" ht="15.75" x14ac:dyDescent="0.25">
      <c r="A36" s="87" t="s">
        <v>95</v>
      </c>
      <c r="B36" s="51" t="s">
        <v>96</v>
      </c>
      <c r="C36" s="80">
        <v>105.66</v>
      </c>
      <c r="D36" s="53">
        <v>104.53</v>
      </c>
      <c r="E36" s="80">
        <v>96.25</v>
      </c>
      <c r="F36" s="53">
        <v>95.74</v>
      </c>
      <c r="G36" s="80">
        <v>97.42</v>
      </c>
      <c r="H36" s="53">
        <v>98.72</v>
      </c>
      <c r="I36" s="80">
        <v>101.13</v>
      </c>
      <c r="J36" s="53">
        <v>71.08</v>
      </c>
      <c r="K36" s="80">
        <v>77.09</v>
      </c>
      <c r="L36" s="53">
        <v>106.13</v>
      </c>
      <c r="M36" s="80">
        <v>100.49</v>
      </c>
      <c r="N36" s="53">
        <v>114.7</v>
      </c>
    </row>
    <row r="37" spans="1:14" ht="15.75" x14ac:dyDescent="0.25">
      <c r="A37" s="87" t="s">
        <v>97</v>
      </c>
      <c r="B37" s="51" t="s">
        <v>98</v>
      </c>
      <c r="C37" s="80">
        <v>97.57</v>
      </c>
      <c r="D37" s="53">
        <v>100</v>
      </c>
      <c r="E37" s="80">
        <v>100</v>
      </c>
      <c r="F37" s="53">
        <v>100</v>
      </c>
      <c r="G37" s="80">
        <v>98.79</v>
      </c>
      <c r="H37" s="53">
        <v>104.37</v>
      </c>
      <c r="I37" s="80">
        <v>95.71</v>
      </c>
      <c r="J37" s="53">
        <v>108.2</v>
      </c>
      <c r="K37" s="80">
        <v>90.98</v>
      </c>
      <c r="L37" s="53">
        <v>88.91</v>
      </c>
      <c r="M37" s="80">
        <v>100</v>
      </c>
      <c r="N37" s="53">
        <v>100</v>
      </c>
    </row>
    <row r="38" spans="1:14" ht="15.75" x14ac:dyDescent="0.25">
      <c r="A38" s="87" t="s">
        <v>99</v>
      </c>
      <c r="B38" s="51" t="s">
        <v>100</v>
      </c>
      <c r="C38" s="80">
        <v>112.68</v>
      </c>
      <c r="D38" s="53">
        <v>100</v>
      </c>
      <c r="E38" s="80">
        <v>116.88</v>
      </c>
      <c r="F38" s="53">
        <v>102.62</v>
      </c>
      <c r="G38" s="80">
        <v>100</v>
      </c>
      <c r="H38" s="53">
        <v>97.25</v>
      </c>
      <c r="I38" s="80">
        <v>72.52</v>
      </c>
      <c r="J38" s="53">
        <v>85.29</v>
      </c>
      <c r="K38" s="80">
        <v>94.87</v>
      </c>
      <c r="L38" s="53">
        <v>109.58</v>
      </c>
      <c r="M38" s="80">
        <v>89.93</v>
      </c>
      <c r="N38" s="53">
        <v>115.31</v>
      </c>
    </row>
    <row r="39" spans="1:14" ht="48" customHeight="1" x14ac:dyDescent="0.25">
      <c r="A39" s="83" t="s">
        <v>101</v>
      </c>
      <c r="B39" s="51" t="s">
        <v>102</v>
      </c>
      <c r="C39" s="80">
        <v>101.61</v>
      </c>
      <c r="D39" s="53">
        <v>92.65</v>
      </c>
      <c r="E39" s="80">
        <v>97.21</v>
      </c>
      <c r="F39" s="53">
        <v>79.53</v>
      </c>
      <c r="G39" s="80">
        <v>95.88</v>
      </c>
      <c r="H39" s="53">
        <v>100</v>
      </c>
      <c r="I39" s="80">
        <v>95.64</v>
      </c>
      <c r="J39" s="53">
        <v>87.72</v>
      </c>
      <c r="K39" s="80">
        <v>94.19</v>
      </c>
      <c r="L39" s="53">
        <v>87.04</v>
      </c>
      <c r="M39" s="80">
        <v>103.02</v>
      </c>
      <c r="N39" s="53">
        <v>103.84</v>
      </c>
    </row>
    <row r="40" spans="1:14" ht="15.75" x14ac:dyDescent="0.25">
      <c r="A40" s="87" t="s">
        <v>103</v>
      </c>
      <c r="B40" s="51" t="s">
        <v>104</v>
      </c>
      <c r="C40" s="80">
        <v>101.61</v>
      </c>
      <c r="D40" s="53">
        <v>92.65</v>
      </c>
      <c r="E40" s="80">
        <v>97.21</v>
      </c>
      <c r="F40" s="53">
        <v>79.53</v>
      </c>
      <c r="G40" s="80">
        <v>95.88</v>
      </c>
      <c r="H40" s="53">
        <v>100</v>
      </c>
      <c r="I40" s="80">
        <v>95.64</v>
      </c>
      <c r="J40" s="53">
        <v>87.72</v>
      </c>
      <c r="K40" s="80">
        <v>94.19</v>
      </c>
      <c r="L40" s="53">
        <v>87.04</v>
      </c>
      <c r="M40" s="80">
        <v>103.02</v>
      </c>
      <c r="N40" s="53">
        <v>103.84</v>
      </c>
    </row>
    <row r="41" spans="1:14" ht="15.75" x14ac:dyDescent="0.25">
      <c r="A41" s="84" t="s">
        <v>105</v>
      </c>
      <c r="B41" s="51" t="s">
        <v>106</v>
      </c>
      <c r="C41" s="80">
        <v>100</v>
      </c>
      <c r="D41" s="53">
        <v>100</v>
      </c>
      <c r="E41" s="80">
        <v>100</v>
      </c>
      <c r="F41" s="53">
        <v>100</v>
      </c>
      <c r="G41" s="80">
        <v>100</v>
      </c>
      <c r="H41" s="53">
        <v>100</v>
      </c>
      <c r="I41" s="80">
        <v>100</v>
      </c>
      <c r="J41" s="53">
        <v>100.81</v>
      </c>
      <c r="K41" s="80">
        <v>99.55</v>
      </c>
      <c r="L41" s="53">
        <v>98.9</v>
      </c>
      <c r="M41" s="80">
        <v>98.24</v>
      </c>
      <c r="N41" s="53">
        <v>99.83</v>
      </c>
    </row>
    <row r="42" spans="1:14" ht="31.5" x14ac:dyDescent="0.25">
      <c r="A42" s="83" t="s">
        <v>107</v>
      </c>
      <c r="B42" s="51" t="s">
        <v>108</v>
      </c>
      <c r="C42" s="80">
        <v>101.74</v>
      </c>
      <c r="D42" s="53">
        <v>99.62</v>
      </c>
      <c r="E42" s="80">
        <v>103.77</v>
      </c>
      <c r="F42" s="53">
        <v>108.77</v>
      </c>
      <c r="G42" s="80">
        <v>96.79</v>
      </c>
      <c r="H42" s="53">
        <v>100.52</v>
      </c>
      <c r="I42" s="80">
        <v>102.6</v>
      </c>
      <c r="J42" s="53">
        <v>98.93</v>
      </c>
      <c r="K42" s="80">
        <v>95.99</v>
      </c>
      <c r="L42" s="53">
        <v>99.87</v>
      </c>
      <c r="M42" s="80">
        <v>98.03</v>
      </c>
      <c r="N42" s="53">
        <v>95.13</v>
      </c>
    </row>
    <row r="43" spans="1:14" ht="15.75" x14ac:dyDescent="0.25">
      <c r="A43" s="84" t="s">
        <v>109</v>
      </c>
      <c r="B43" s="51" t="s">
        <v>110</v>
      </c>
      <c r="C43" s="80">
        <v>101.92</v>
      </c>
      <c r="D43" s="53">
        <v>99.59</v>
      </c>
      <c r="E43" s="80">
        <v>104.15</v>
      </c>
      <c r="F43" s="53">
        <v>109.6</v>
      </c>
      <c r="G43" s="80">
        <v>96.51</v>
      </c>
      <c r="H43" s="53">
        <v>100.49</v>
      </c>
      <c r="I43" s="80">
        <v>101.85</v>
      </c>
      <c r="J43" s="53">
        <v>99.87</v>
      </c>
      <c r="K43" s="80">
        <v>96</v>
      </c>
      <c r="L43" s="53">
        <v>99.9</v>
      </c>
      <c r="M43" s="80">
        <v>97.73</v>
      </c>
      <c r="N43" s="53">
        <v>94.69</v>
      </c>
    </row>
    <row r="44" spans="1:14" ht="15.75" x14ac:dyDescent="0.25">
      <c r="A44" s="84" t="s">
        <v>111</v>
      </c>
      <c r="B44" s="51" t="s">
        <v>112</v>
      </c>
      <c r="C44" s="80">
        <v>100</v>
      </c>
      <c r="D44" s="53">
        <v>100</v>
      </c>
      <c r="E44" s="80">
        <v>100</v>
      </c>
      <c r="F44" s="53">
        <v>100</v>
      </c>
      <c r="G44" s="80">
        <v>100</v>
      </c>
      <c r="H44" s="53">
        <v>100.88</v>
      </c>
      <c r="I44" s="80">
        <v>110.95</v>
      </c>
      <c r="J44" s="53">
        <v>89.34</v>
      </c>
      <c r="K44" s="80">
        <v>95.86</v>
      </c>
      <c r="L44" s="53">
        <v>99.54</v>
      </c>
      <c r="M44" s="80">
        <v>101.48</v>
      </c>
      <c r="N44" s="53">
        <v>100</v>
      </c>
    </row>
    <row r="45" spans="1:14" ht="31.5" x14ac:dyDescent="0.25">
      <c r="A45" s="84" t="s">
        <v>113</v>
      </c>
      <c r="B45" s="51" t="s">
        <v>114</v>
      </c>
      <c r="C45" s="80">
        <v>100</v>
      </c>
      <c r="D45" s="53">
        <v>100</v>
      </c>
      <c r="E45" s="80">
        <v>100</v>
      </c>
      <c r="F45" s="53">
        <v>100</v>
      </c>
      <c r="G45" s="80">
        <v>100</v>
      </c>
      <c r="H45" s="53">
        <v>100</v>
      </c>
      <c r="I45" s="80">
        <v>100</v>
      </c>
      <c r="J45" s="53">
        <v>100</v>
      </c>
      <c r="K45" s="80">
        <v>100</v>
      </c>
      <c r="L45" s="53">
        <v>100</v>
      </c>
      <c r="M45" s="80">
        <v>100</v>
      </c>
      <c r="N45" s="53">
        <v>100</v>
      </c>
    </row>
    <row r="46" spans="1:14" s="109" customFormat="1" ht="34.5" customHeight="1" x14ac:dyDescent="0.25">
      <c r="A46" s="91" t="s">
        <v>115</v>
      </c>
      <c r="B46" s="101" t="s">
        <v>116</v>
      </c>
      <c r="C46" s="108">
        <v>99.06</v>
      </c>
      <c r="D46" s="97">
        <v>101.65</v>
      </c>
      <c r="E46" s="108">
        <v>106.39</v>
      </c>
      <c r="F46" s="97">
        <v>100.75</v>
      </c>
      <c r="G46" s="108">
        <v>93.48</v>
      </c>
      <c r="H46" s="97">
        <v>102.17</v>
      </c>
      <c r="I46" s="108">
        <v>99.49</v>
      </c>
      <c r="J46" s="97">
        <v>99.19</v>
      </c>
      <c r="K46" s="108">
        <v>102.63</v>
      </c>
      <c r="L46" s="97">
        <v>105.4</v>
      </c>
      <c r="M46" s="108">
        <v>95</v>
      </c>
      <c r="N46" s="97">
        <v>96.61</v>
      </c>
    </row>
    <row r="47" spans="1:14" ht="18" customHeight="1" x14ac:dyDescent="0.25">
      <c r="A47" s="83" t="s">
        <v>117</v>
      </c>
      <c r="B47" s="51" t="s">
        <v>118</v>
      </c>
      <c r="C47" s="80">
        <v>100.53</v>
      </c>
      <c r="D47" s="53">
        <v>101.09</v>
      </c>
      <c r="E47" s="80">
        <v>107.14</v>
      </c>
      <c r="F47" s="53">
        <v>100.86</v>
      </c>
      <c r="G47" s="80">
        <v>95.02</v>
      </c>
      <c r="H47" s="53">
        <v>102.07</v>
      </c>
      <c r="I47" s="80">
        <v>99.37</v>
      </c>
      <c r="J47" s="53">
        <v>98.78</v>
      </c>
      <c r="K47" s="80">
        <v>102.53</v>
      </c>
      <c r="L47" s="53">
        <v>104.34</v>
      </c>
      <c r="M47" s="80">
        <v>94.59</v>
      </c>
      <c r="N47" s="53">
        <v>95.58</v>
      </c>
    </row>
    <row r="48" spans="1:14" ht="15.75" x14ac:dyDescent="0.25">
      <c r="A48" s="83" t="s">
        <v>119</v>
      </c>
      <c r="B48" s="51" t="s">
        <v>120</v>
      </c>
      <c r="C48" s="80">
        <v>96.82</v>
      </c>
      <c r="D48" s="53">
        <v>104.35</v>
      </c>
      <c r="E48" s="80">
        <v>102.3</v>
      </c>
      <c r="F48" s="53">
        <v>103.45</v>
      </c>
      <c r="G48" s="80">
        <v>102.23</v>
      </c>
      <c r="H48" s="53">
        <v>96.93</v>
      </c>
      <c r="I48" s="80">
        <v>102.64</v>
      </c>
      <c r="J48" s="53">
        <v>97.04</v>
      </c>
      <c r="K48" s="80">
        <v>98.43</v>
      </c>
      <c r="L48" s="53">
        <v>98.35</v>
      </c>
      <c r="M48" s="80">
        <v>100.94</v>
      </c>
      <c r="N48" s="53">
        <v>101.59</v>
      </c>
    </row>
    <row r="49" spans="1:14" ht="31.5" x14ac:dyDescent="0.25">
      <c r="A49" s="83" t="s">
        <v>121</v>
      </c>
      <c r="B49" s="51" t="s">
        <v>122</v>
      </c>
      <c r="C49" s="80">
        <v>103.38</v>
      </c>
      <c r="D49" s="53">
        <v>101.66</v>
      </c>
      <c r="E49" s="80">
        <v>101.26</v>
      </c>
      <c r="F49" s="53">
        <v>102.21</v>
      </c>
      <c r="G49" s="80">
        <v>100.4</v>
      </c>
      <c r="H49" s="53">
        <v>98.19</v>
      </c>
      <c r="I49" s="80">
        <v>100.3</v>
      </c>
      <c r="J49" s="53">
        <v>98.68</v>
      </c>
      <c r="K49" s="80">
        <v>99.41</v>
      </c>
      <c r="L49" s="53">
        <v>100.22</v>
      </c>
      <c r="M49" s="80">
        <v>98.73</v>
      </c>
      <c r="N49" s="53">
        <v>99.1</v>
      </c>
    </row>
    <row r="50" spans="1:14" ht="15.75" x14ac:dyDescent="0.25">
      <c r="A50" s="83" t="s">
        <v>123</v>
      </c>
      <c r="B50" s="51" t="s">
        <v>124</v>
      </c>
      <c r="C50" s="80">
        <v>100</v>
      </c>
      <c r="D50" s="53">
        <v>100</v>
      </c>
      <c r="E50" s="80">
        <v>100</v>
      </c>
      <c r="F50" s="53">
        <v>100</v>
      </c>
      <c r="G50" s="80">
        <v>100</v>
      </c>
      <c r="H50" s="53">
        <v>100</v>
      </c>
      <c r="I50" s="80">
        <v>100</v>
      </c>
      <c r="J50" s="53">
        <v>100</v>
      </c>
      <c r="K50" s="80">
        <v>100</v>
      </c>
      <c r="L50" s="53">
        <v>100</v>
      </c>
      <c r="M50" s="80">
        <v>100</v>
      </c>
      <c r="N50" s="53">
        <v>100</v>
      </c>
    </row>
    <row r="51" spans="1:14" ht="15.75" x14ac:dyDescent="0.25">
      <c r="A51" s="84" t="s">
        <v>125</v>
      </c>
      <c r="B51" s="51" t="s">
        <v>126</v>
      </c>
      <c r="C51" s="80">
        <v>100</v>
      </c>
      <c r="D51" s="53">
        <v>100</v>
      </c>
      <c r="E51" s="80">
        <v>100</v>
      </c>
      <c r="F51" s="53">
        <v>100</v>
      </c>
      <c r="G51" s="80">
        <v>100</v>
      </c>
      <c r="H51" s="53">
        <v>100</v>
      </c>
      <c r="I51" s="80">
        <v>100</v>
      </c>
      <c r="J51" s="53">
        <v>100</v>
      </c>
      <c r="K51" s="80">
        <v>100</v>
      </c>
      <c r="L51" s="53">
        <v>100</v>
      </c>
      <c r="M51" s="80">
        <v>100</v>
      </c>
      <c r="N51" s="53">
        <v>100</v>
      </c>
    </row>
    <row r="52" spans="1:14" ht="15.75" x14ac:dyDescent="0.25">
      <c r="A52" s="83" t="s">
        <v>127</v>
      </c>
      <c r="B52" s="51" t="s">
        <v>128</v>
      </c>
      <c r="C52" s="80">
        <v>102.05</v>
      </c>
      <c r="D52" s="53">
        <v>99.06</v>
      </c>
      <c r="E52" s="80">
        <v>100.09</v>
      </c>
      <c r="F52" s="53">
        <v>100.4</v>
      </c>
      <c r="G52" s="80">
        <v>101.31</v>
      </c>
      <c r="H52" s="53">
        <v>100.98</v>
      </c>
      <c r="I52" s="80">
        <v>101.11</v>
      </c>
      <c r="J52" s="53">
        <v>101.18</v>
      </c>
      <c r="K52" s="80">
        <v>97.94</v>
      </c>
      <c r="L52" s="53">
        <v>102.3</v>
      </c>
      <c r="M52" s="80">
        <v>91.85</v>
      </c>
      <c r="N52" s="53">
        <v>104.2</v>
      </c>
    </row>
    <row r="53" spans="1:14" ht="15.75" x14ac:dyDescent="0.25">
      <c r="A53" s="84" t="s">
        <v>129</v>
      </c>
      <c r="B53" s="51" t="s">
        <v>130</v>
      </c>
      <c r="C53" s="80">
        <v>102.05</v>
      </c>
      <c r="D53" s="53">
        <v>99.06</v>
      </c>
      <c r="E53" s="80">
        <v>100.09</v>
      </c>
      <c r="F53" s="53">
        <v>100.4</v>
      </c>
      <c r="G53" s="80">
        <v>101.31</v>
      </c>
      <c r="H53" s="53">
        <v>100.98</v>
      </c>
      <c r="I53" s="80">
        <v>101.11</v>
      </c>
      <c r="J53" s="53">
        <v>101.18</v>
      </c>
      <c r="K53" s="80">
        <v>97.94</v>
      </c>
      <c r="L53" s="53">
        <v>102.3</v>
      </c>
      <c r="M53" s="80">
        <v>91.85</v>
      </c>
      <c r="N53" s="53">
        <v>104.2</v>
      </c>
    </row>
    <row r="54" spans="1:14" ht="34.5" customHeight="1" x14ac:dyDescent="0.25">
      <c r="A54" s="83" t="s">
        <v>131</v>
      </c>
      <c r="B54" s="51" t="s">
        <v>132</v>
      </c>
      <c r="C54" s="80">
        <v>98.1</v>
      </c>
      <c r="D54" s="53">
        <v>101.98</v>
      </c>
      <c r="E54" s="80">
        <v>108.04</v>
      </c>
      <c r="F54" s="53">
        <v>100.57</v>
      </c>
      <c r="G54" s="80">
        <v>91.44</v>
      </c>
      <c r="H54" s="53">
        <v>103.01</v>
      </c>
      <c r="I54" s="80">
        <v>99.11</v>
      </c>
      <c r="J54" s="53">
        <v>99.01</v>
      </c>
      <c r="K54" s="80">
        <v>103.82</v>
      </c>
      <c r="L54" s="53">
        <v>106.63</v>
      </c>
      <c r="M54" s="80">
        <v>94.84</v>
      </c>
      <c r="N54" s="53">
        <v>95.26</v>
      </c>
    </row>
    <row r="55" spans="1:14" ht="31.5" customHeight="1" x14ac:dyDescent="0.25">
      <c r="A55" s="87" t="s">
        <v>133</v>
      </c>
      <c r="B55" s="51" t="s">
        <v>134</v>
      </c>
      <c r="C55" s="80">
        <v>100.35</v>
      </c>
      <c r="D55" s="53">
        <v>101.35</v>
      </c>
      <c r="E55" s="80">
        <v>108.26</v>
      </c>
      <c r="F55" s="53">
        <v>100.89</v>
      </c>
      <c r="G55" s="80">
        <v>94.06</v>
      </c>
      <c r="H55" s="53">
        <v>102.31</v>
      </c>
      <c r="I55" s="80">
        <v>99.07</v>
      </c>
      <c r="J55" s="53">
        <v>98.45</v>
      </c>
      <c r="K55" s="80">
        <v>103.29</v>
      </c>
      <c r="L55" s="53">
        <v>104.72</v>
      </c>
      <c r="M55" s="80">
        <v>94.9</v>
      </c>
      <c r="N55" s="53">
        <v>94.33</v>
      </c>
    </row>
    <row r="56" spans="1:14" ht="18" customHeight="1" x14ac:dyDescent="0.25">
      <c r="A56" s="88" t="s">
        <v>135</v>
      </c>
      <c r="B56" s="58" t="s">
        <v>136</v>
      </c>
      <c r="C56" s="81">
        <v>76.56</v>
      </c>
      <c r="D56" s="60">
        <v>109.89</v>
      </c>
      <c r="E56" s="81">
        <v>105.58</v>
      </c>
      <c r="F56" s="60">
        <v>96.78</v>
      </c>
      <c r="G56" s="81">
        <v>59.06</v>
      </c>
      <c r="H56" s="60">
        <v>116.89</v>
      </c>
      <c r="I56" s="81">
        <v>99.79</v>
      </c>
      <c r="J56" s="60">
        <v>108.61</v>
      </c>
      <c r="K56" s="81">
        <v>112.04</v>
      </c>
      <c r="L56" s="60">
        <v>133.88</v>
      </c>
      <c r="M56" s="81">
        <v>94.25</v>
      </c>
      <c r="N56" s="60">
        <v>105.64</v>
      </c>
    </row>
  </sheetData>
  <mergeCells count="2">
    <mergeCell ref="A3:N3"/>
    <mergeCell ref="A1:N1"/>
  </mergeCells>
  <hyperlinks>
    <hyperlink ref="A2" location="Содержание!A1" display="К содержанию"/>
  </hyperlinks>
  <pageMargins left="0.21" right="0.19685039370078741" top="0.74803149606299213" bottom="0.74803149606299213" header="0.31496062992125984" footer="0.31496062992125984"/>
  <pageSetup paperSize="9" scale="9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N54"/>
  <sheetViews>
    <sheetView zoomScale="80" zoomScaleNormal="80" workbookViewId="0">
      <selection activeCell="N45" sqref="N45"/>
    </sheetView>
  </sheetViews>
  <sheetFormatPr defaultRowHeight="15" x14ac:dyDescent="0.25"/>
  <cols>
    <col min="1" max="1" width="25.7109375" style="49" customWidth="1"/>
    <col min="2" max="2" width="16.28515625" style="49" customWidth="1"/>
    <col min="3" max="8" width="10.85546875" style="49" customWidth="1"/>
    <col min="9" max="9" width="10.85546875" style="133" customWidth="1"/>
    <col min="10" max="14" width="10.85546875" style="49" customWidth="1"/>
    <col min="15" max="16384" width="9.140625" style="49"/>
  </cols>
  <sheetData>
    <row r="1" spans="1:14" s="103" customFormat="1" ht="46.5" customHeight="1" x14ac:dyDescent="0.25">
      <c r="A1" s="154" t="s">
        <v>137</v>
      </c>
      <c r="B1" s="155"/>
      <c r="C1" s="155"/>
      <c r="D1" s="155"/>
      <c r="E1" s="155"/>
      <c r="F1" s="155"/>
      <c r="G1" s="155"/>
      <c r="H1" s="155"/>
      <c r="I1" s="155"/>
      <c r="J1" s="155"/>
      <c r="K1" s="156"/>
      <c r="L1" s="156"/>
      <c r="M1" s="156"/>
      <c r="N1" s="156"/>
    </row>
    <row r="2" spans="1:14" x14ac:dyDescent="0.25">
      <c r="A2" s="157" t="s">
        <v>2</v>
      </c>
      <c r="B2" s="156"/>
      <c r="C2" s="156"/>
    </row>
    <row r="3" spans="1:14" x14ac:dyDescent="0.25">
      <c r="A3" s="153" t="s">
        <v>28</v>
      </c>
      <c r="B3" s="153"/>
      <c r="C3" s="153"/>
      <c r="D3" s="153"/>
      <c r="E3" s="153"/>
      <c r="F3" s="153"/>
      <c r="G3" s="153"/>
      <c r="H3" s="153"/>
      <c r="I3" s="153"/>
      <c r="J3" s="153"/>
      <c r="K3" s="153"/>
      <c r="L3" s="153"/>
      <c r="M3" s="158"/>
      <c r="N3" s="158"/>
    </row>
    <row r="4" spans="1:14" ht="27.75" customHeight="1" x14ac:dyDescent="0.25">
      <c r="A4" s="47"/>
      <c r="B4" s="48" t="s">
        <v>29</v>
      </c>
      <c r="C4" s="48" t="s">
        <v>11</v>
      </c>
      <c r="D4" s="48" t="s">
        <v>30</v>
      </c>
      <c r="E4" s="48" t="s">
        <v>31</v>
      </c>
      <c r="F4" s="48" t="s">
        <v>32</v>
      </c>
      <c r="G4" s="48" t="s">
        <v>15</v>
      </c>
      <c r="H4" s="50" t="s">
        <v>16</v>
      </c>
      <c r="I4" s="50" t="s">
        <v>17</v>
      </c>
      <c r="J4" s="50" t="s">
        <v>18</v>
      </c>
      <c r="K4" s="50" t="s">
        <v>19</v>
      </c>
      <c r="L4" s="50" t="s">
        <v>20</v>
      </c>
      <c r="M4" s="50" t="s">
        <v>21</v>
      </c>
      <c r="N4" s="50" t="s">
        <v>22</v>
      </c>
    </row>
    <row r="5" spans="1:14" ht="47.25" x14ac:dyDescent="0.25">
      <c r="A5" s="82" t="s">
        <v>33</v>
      </c>
      <c r="B5" s="51" t="s">
        <v>34</v>
      </c>
      <c r="C5" s="52">
        <v>99.06</v>
      </c>
      <c r="D5" s="53">
        <v>101</v>
      </c>
      <c r="E5" s="52">
        <v>99.68</v>
      </c>
      <c r="F5" s="53">
        <v>103.83</v>
      </c>
      <c r="G5" s="54">
        <v>107.81</v>
      </c>
      <c r="H5" s="55">
        <v>98.1</v>
      </c>
      <c r="I5" s="55">
        <v>102.16</v>
      </c>
      <c r="J5" s="55">
        <v>105.39</v>
      </c>
      <c r="K5" s="55">
        <v>100</v>
      </c>
      <c r="L5" s="55">
        <v>101.24</v>
      </c>
      <c r="M5" s="56">
        <v>101.96</v>
      </c>
      <c r="N5" s="55">
        <v>92.44</v>
      </c>
    </row>
    <row r="6" spans="1:14" ht="64.5" customHeight="1" x14ac:dyDescent="0.25">
      <c r="A6" s="83" t="s">
        <v>35</v>
      </c>
      <c r="B6" s="51" t="s">
        <v>36</v>
      </c>
      <c r="C6" s="52">
        <v>99.39</v>
      </c>
      <c r="D6" s="53">
        <v>100.74</v>
      </c>
      <c r="E6" s="52">
        <v>99.14</v>
      </c>
      <c r="F6" s="53">
        <v>100.88</v>
      </c>
      <c r="G6" s="54">
        <v>97.99</v>
      </c>
      <c r="H6" s="53">
        <v>98.54</v>
      </c>
      <c r="I6" s="53">
        <v>99.69</v>
      </c>
      <c r="J6" s="53">
        <v>100.1</v>
      </c>
      <c r="K6" s="53">
        <v>100.7</v>
      </c>
      <c r="L6" s="53">
        <v>99.35</v>
      </c>
      <c r="M6" s="57">
        <v>101.33</v>
      </c>
      <c r="N6" s="53">
        <v>101.77</v>
      </c>
    </row>
    <row r="7" spans="1:14" ht="63.75" customHeight="1" x14ac:dyDescent="0.25">
      <c r="A7" s="83" t="s">
        <v>37</v>
      </c>
      <c r="B7" s="51" t="s">
        <v>38</v>
      </c>
      <c r="C7" s="52">
        <v>98.41</v>
      </c>
      <c r="D7" s="53">
        <v>98.01</v>
      </c>
      <c r="E7" s="52">
        <v>99.35</v>
      </c>
      <c r="F7" s="53">
        <v>99.27</v>
      </c>
      <c r="G7" s="54">
        <v>97.35</v>
      </c>
      <c r="H7" s="53">
        <v>98.71</v>
      </c>
      <c r="I7" s="53">
        <v>99.3</v>
      </c>
      <c r="J7" s="53">
        <v>99.54</v>
      </c>
      <c r="K7" s="53">
        <v>100.8</v>
      </c>
      <c r="L7" s="53">
        <v>100.12</v>
      </c>
      <c r="M7" s="57">
        <v>100.33</v>
      </c>
      <c r="N7" s="53">
        <v>99.03</v>
      </c>
    </row>
    <row r="8" spans="1:14" ht="31.5" x14ac:dyDescent="0.25">
      <c r="A8" s="83" t="s">
        <v>39</v>
      </c>
      <c r="B8" s="51" t="s">
        <v>40</v>
      </c>
      <c r="C8" s="52">
        <v>98.27</v>
      </c>
      <c r="D8" s="53">
        <v>98.16</v>
      </c>
      <c r="E8" s="52">
        <v>99.18</v>
      </c>
      <c r="F8" s="53">
        <v>99.41</v>
      </c>
      <c r="G8" s="54">
        <v>98.12</v>
      </c>
      <c r="H8" s="53">
        <v>98.49</v>
      </c>
      <c r="I8" s="53">
        <v>99.08</v>
      </c>
      <c r="J8" s="53">
        <v>99.52</v>
      </c>
      <c r="K8" s="53">
        <v>100.3</v>
      </c>
      <c r="L8" s="53">
        <v>99.77</v>
      </c>
      <c r="M8" s="57">
        <v>100.9</v>
      </c>
      <c r="N8" s="53">
        <v>98.9</v>
      </c>
    </row>
    <row r="9" spans="1:14" ht="31.5" x14ac:dyDescent="0.25">
      <c r="A9" s="83" t="s">
        <v>200</v>
      </c>
      <c r="B9" s="51" t="s">
        <v>42</v>
      </c>
      <c r="C9" s="52">
        <v>98.32</v>
      </c>
      <c r="D9" s="53">
        <v>98.1</v>
      </c>
      <c r="E9" s="52">
        <v>99.21</v>
      </c>
      <c r="F9" s="53">
        <v>99.43</v>
      </c>
      <c r="G9" s="54">
        <v>98.06</v>
      </c>
      <c r="H9" s="53">
        <v>98.44</v>
      </c>
      <c r="I9" s="53">
        <v>99.07</v>
      </c>
      <c r="J9" s="53">
        <v>99.53</v>
      </c>
      <c r="K9" s="53">
        <v>100.2</v>
      </c>
      <c r="L9" s="53">
        <v>99.8</v>
      </c>
      <c r="M9" s="57">
        <v>100.89</v>
      </c>
      <c r="N9" s="53">
        <v>98.86</v>
      </c>
    </row>
    <row r="10" spans="1:14" ht="16.5" customHeight="1" x14ac:dyDescent="0.25">
      <c r="A10" s="83" t="s">
        <v>43</v>
      </c>
      <c r="B10" s="51" t="s">
        <v>44</v>
      </c>
      <c r="C10" s="52">
        <v>98.32</v>
      </c>
      <c r="D10" s="53">
        <v>98.1</v>
      </c>
      <c r="E10" s="52">
        <v>99.21</v>
      </c>
      <c r="F10" s="53">
        <v>99.43</v>
      </c>
      <c r="G10" s="54">
        <v>98.06</v>
      </c>
      <c r="H10" s="53">
        <v>98.44</v>
      </c>
      <c r="I10" s="53">
        <v>99.07</v>
      </c>
      <c r="J10" s="53">
        <v>99.53</v>
      </c>
      <c r="K10" s="53">
        <v>100.2</v>
      </c>
      <c r="L10" s="53">
        <v>99.8</v>
      </c>
      <c r="M10" s="57">
        <v>100.89</v>
      </c>
      <c r="N10" s="53">
        <v>98.86</v>
      </c>
    </row>
    <row r="11" spans="1:14" ht="15.75" x14ac:dyDescent="0.25">
      <c r="A11" s="84" t="s">
        <v>45</v>
      </c>
      <c r="B11" s="51" t="s">
        <v>46</v>
      </c>
      <c r="C11" s="52">
        <v>98.19</v>
      </c>
      <c r="D11" s="53">
        <v>97.98</v>
      </c>
      <c r="E11" s="52">
        <v>98.86</v>
      </c>
      <c r="F11" s="53">
        <v>99.53</v>
      </c>
      <c r="G11" s="54">
        <v>98.08</v>
      </c>
      <c r="H11" s="53">
        <v>98.03</v>
      </c>
      <c r="I11" s="53">
        <v>100.07</v>
      </c>
      <c r="J11" s="53">
        <v>99.64</v>
      </c>
      <c r="K11" s="53">
        <v>100.8</v>
      </c>
      <c r="L11" s="53">
        <v>99.7</v>
      </c>
      <c r="M11" s="57">
        <v>100.97</v>
      </c>
      <c r="N11" s="53">
        <v>98.75</v>
      </c>
    </row>
    <row r="12" spans="1:14" ht="31.5" x14ac:dyDescent="0.25">
      <c r="A12" s="87" t="s">
        <v>47</v>
      </c>
      <c r="B12" s="51" t="s">
        <v>48</v>
      </c>
      <c r="C12" s="52">
        <v>98.19</v>
      </c>
      <c r="D12" s="53">
        <v>97.98</v>
      </c>
      <c r="E12" s="52">
        <v>98.86</v>
      </c>
      <c r="F12" s="53">
        <v>99.53</v>
      </c>
      <c r="G12" s="54">
        <v>98.08</v>
      </c>
      <c r="H12" s="53">
        <v>98.03</v>
      </c>
      <c r="I12" s="53">
        <v>100.07</v>
      </c>
      <c r="J12" s="53">
        <v>99.64</v>
      </c>
      <c r="K12" s="53">
        <v>100.8</v>
      </c>
      <c r="L12" s="53">
        <v>99.7</v>
      </c>
      <c r="M12" s="57">
        <v>100.97</v>
      </c>
      <c r="N12" s="53">
        <v>98.75</v>
      </c>
    </row>
    <row r="13" spans="1:14" ht="18" customHeight="1" x14ac:dyDescent="0.25">
      <c r="A13" s="87" t="s">
        <v>49</v>
      </c>
      <c r="B13" s="51" t="s">
        <v>50</v>
      </c>
      <c r="C13" s="52">
        <v>98.53</v>
      </c>
      <c r="D13" s="53">
        <v>100.27</v>
      </c>
      <c r="E13" s="52">
        <v>100.54</v>
      </c>
      <c r="F13" s="53">
        <v>98.21</v>
      </c>
      <c r="G13" s="54">
        <v>97.55</v>
      </c>
      <c r="H13" s="53">
        <v>98.55</v>
      </c>
      <c r="I13" s="53">
        <v>100.31</v>
      </c>
      <c r="J13" s="53">
        <v>99.92</v>
      </c>
      <c r="K13" s="53">
        <v>100.6</v>
      </c>
      <c r="L13" s="53">
        <v>100.42</v>
      </c>
      <c r="M13" s="57">
        <v>100.13</v>
      </c>
      <c r="N13" s="53">
        <v>100.27</v>
      </c>
    </row>
    <row r="14" spans="1:14" ht="18" customHeight="1" x14ac:dyDescent="0.25">
      <c r="A14" s="87" t="s">
        <v>51</v>
      </c>
      <c r="B14" s="51" t="s">
        <v>52</v>
      </c>
      <c r="C14" s="52">
        <v>97.83</v>
      </c>
      <c r="D14" s="53">
        <v>95.76</v>
      </c>
      <c r="E14" s="52">
        <v>97.73</v>
      </c>
      <c r="F14" s="53">
        <v>100.68</v>
      </c>
      <c r="G14" s="54">
        <v>100.21</v>
      </c>
      <c r="H14" s="53">
        <v>97.86</v>
      </c>
      <c r="I14" s="53">
        <v>99.67</v>
      </c>
      <c r="J14" s="53">
        <v>99.12</v>
      </c>
      <c r="K14" s="53">
        <v>102.7</v>
      </c>
      <c r="L14" s="53">
        <v>98.7</v>
      </c>
      <c r="M14" s="57">
        <v>102.73</v>
      </c>
      <c r="N14" s="53">
        <v>96.99</v>
      </c>
    </row>
    <row r="15" spans="1:14" ht="16.5" customHeight="1" x14ac:dyDescent="0.25">
      <c r="A15" s="87" t="s">
        <v>53</v>
      </c>
      <c r="B15" s="51" t="s">
        <v>54</v>
      </c>
      <c r="C15" s="52">
        <v>98.26</v>
      </c>
      <c r="D15" s="53">
        <v>98.28</v>
      </c>
      <c r="E15" s="52">
        <v>98.53</v>
      </c>
      <c r="F15" s="53">
        <v>99.58</v>
      </c>
      <c r="G15" s="54">
        <v>96.5</v>
      </c>
      <c r="H15" s="53">
        <v>97.75</v>
      </c>
      <c r="I15" s="53">
        <v>100.27</v>
      </c>
      <c r="J15" s="53">
        <v>99.92</v>
      </c>
      <c r="K15" s="53">
        <v>99.2</v>
      </c>
      <c r="L15" s="53">
        <v>100.08</v>
      </c>
      <c r="M15" s="57">
        <v>99.94</v>
      </c>
      <c r="N15" s="53">
        <v>99.22</v>
      </c>
    </row>
    <row r="16" spans="1:14" ht="15.75" x14ac:dyDescent="0.25">
      <c r="A16" s="84" t="s">
        <v>55</v>
      </c>
      <c r="B16" s="51" t="s">
        <v>56</v>
      </c>
      <c r="C16" s="52">
        <v>100</v>
      </c>
      <c r="D16" s="53">
        <v>100</v>
      </c>
      <c r="E16" s="52">
        <v>100</v>
      </c>
      <c r="F16" s="53">
        <v>100</v>
      </c>
      <c r="G16" s="54">
        <v>100</v>
      </c>
      <c r="H16" s="53">
        <v>100</v>
      </c>
      <c r="I16" s="53">
        <v>100</v>
      </c>
      <c r="J16" s="53">
        <v>100</v>
      </c>
      <c r="K16" s="53">
        <v>100</v>
      </c>
      <c r="L16" s="53">
        <v>100</v>
      </c>
      <c r="M16" s="57">
        <v>100</v>
      </c>
      <c r="N16" s="53">
        <v>100</v>
      </c>
    </row>
    <row r="17" spans="1:14" ht="15.75" x14ac:dyDescent="0.25">
      <c r="A17" s="84" t="s">
        <v>57</v>
      </c>
      <c r="B17" s="51" t="s">
        <v>58</v>
      </c>
      <c r="C17" s="52">
        <v>98.55</v>
      </c>
      <c r="D17" s="53">
        <v>98.28</v>
      </c>
      <c r="E17" s="52">
        <v>100.08</v>
      </c>
      <c r="F17" s="53">
        <v>99.09</v>
      </c>
      <c r="G17" s="54">
        <v>97.85</v>
      </c>
      <c r="H17" s="53">
        <v>99.37</v>
      </c>
      <c r="I17" s="53">
        <v>96.33</v>
      </c>
      <c r="J17" s="53">
        <v>99.16</v>
      </c>
      <c r="K17" s="53">
        <v>98.6</v>
      </c>
      <c r="L17" s="53">
        <v>100.06</v>
      </c>
      <c r="M17" s="57">
        <v>100.77</v>
      </c>
      <c r="N17" s="53">
        <v>99.1</v>
      </c>
    </row>
    <row r="18" spans="1:14" ht="15.75" x14ac:dyDescent="0.25">
      <c r="A18" s="84" t="s">
        <v>59</v>
      </c>
      <c r="B18" s="51" t="s">
        <v>60</v>
      </c>
      <c r="C18" s="52">
        <v>100</v>
      </c>
      <c r="D18" s="53">
        <v>100</v>
      </c>
      <c r="E18" s="52">
        <v>100</v>
      </c>
      <c r="F18" s="53">
        <v>100</v>
      </c>
      <c r="G18" s="54">
        <v>100</v>
      </c>
      <c r="H18" s="53">
        <v>100</v>
      </c>
      <c r="I18" s="53">
        <v>100</v>
      </c>
      <c r="J18" s="53">
        <v>100</v>
      </c>
      <c r="K18" s="53">
        <v>100</v>
      </c>
      <c r="L18" s="53">
        <v>100</v>
      </c>
      <c r="M18" s="57">
        <v>100</v>
      </c>
      <c r="N18" s="53">
        <v>100</v>
      </c>
    </row>
    <row r="19" spans="1:14" ht="15.75" x14ac:dyDescent="0.25">
      <c r="A19" s="84" t="s">
        <v>61</v>
      </c>
      <c r="B19" s="51" t="s">
        <v>62</v>
      </c>
      <c r="C19" s="52">
        <v>100</v>
      </c>
      <c r="D19" s="53">
        <v>100</v>
      </c>
      <c r="E19" s="52">
        <v>100</v>
      </c>
      <c r="F19" s="53">
        <v>100</v>
      </c>
      <c r="G19" s="54">
        <v>100</v>
      </c>
      <c r="H19" s="53">
        <v>100</v>
      </c>
      <c r="I19" s="53">
        <v>100</v>
      </c>
      <c r="J19" s="53">
        <v>100</v>
      </c>
      <c r="K19" s="53">
        <v>100</v>
      </c>
      <c r="L19" s="53">
        <v>100</v>
      </c>
      <c r="M19" s="57">
        <v>100</v>
      </c>
      <c r="N19" s="53">
        <v>100</v>
      </c>
    </row>
    <row r="20" spans="1:14" ht="15.75" x14ac:dyDescent="0.25">
      <c r="A20" s="84" t="s">
        <v>63</v>
      </c>
      <c r="B20" s="51" t="s">
        <v>64</v>
      </c>
      <c r="C20" s="52">
        <v>99.89</v>
      </c>
      <c r="D20" s="53">
        <v>100</v>
      </c>
      <c r="E20" s="52">
        <v>100.71</v>
      </c>
      <c r="F20" s="53">
        <v>100</v>
      </c>
      <c r="G20" s="54">
        <v>100</v>
      </c>
      <c r="H20" s="53">
        <v>103.79</v>
      </c>
      <c r="I20" s="53">
        <v>100</v>
      </c>
      <c r="J20" s="53">
        <v>100</v>
      </c>
      <c r="K20" s="53">
        <v>100</v>
      </c>
      <c r="L20" s="53">
        <v>100</v>
      </c>
      <c r="M20" s="57">
        <v>100</v>
      </c>
      <c r="N20" s="53">
        <v>100</v>
      </c>
    </row>
    <row r="21" spans="1:14" ht="32.25" customHeight="1" x14ac:dyDescent="0.25">
      <c r="A21" s="83" t="s">
        <v>65</v>
      </c>
      <c r="B21" s="51" t="s">
        <v>66</v>
      </c>
      <c r="C21" s="52">
        <v>96.81</v>
      </c>
      <c r="D21" s="53">
        <v>100.02</v>
      </c>
      <c r="E21" s="52">
        <v>98.31</v>
      </c>
      <c r="F21" s="53">
        <v>98.91</v>
      </c>
      <c r="G21" s="54">
        <v>100</v>
      </c>
      <c r="H21" s="53">
        <v>99.8</v>
      </c>
      <c r="I21" s="53">
        <v>99.28</v>
      </c>
      <c r="J21" s="53">
        <v>99.31</v>
      </c>
      <c r="K21" s="53">
        <v>101.3</v>
      </c>
      <c r="L21" s="53">
        <v>99.15</v>
      </c>
      <c r="M21" s="57">
        <v>101.17</v>
      </c>
      <c r="N21" s="53">
        <v>100</v>
      </c>
    </row>
    <row r="22" spans="1:14" ht="15.75" x14ac:dyDescent="0.25">
      <c r="A22" s="87" t="s">
        <v>67</v>
      </c>
      <c r="B22" s="51" t="s">
        <v>68</v>
      </c>
      <c r="C22" s="52">
        <v>96.41</v>
      </c>
      <c r="D22" s="53">
        <v>100.03</v>
      </c>
      <c r="E22" s="52">
        <v>96.94</v>
      </c>
      <c r="F22" s="53">
        <v>98.8</v>
      </c>
      <c r="G22" s="54">
        <v>100</v>
      </c>
      <c r="H22" s="53">
        <v>99.63</v>
      </c>
      <c r="I22" s="53">
        <v>98.68</v>
      </c>
      <c r="J22" s="53">
        <v>98.72</v>
      </c>
      <c r="K22" s="53">
        <v>100.3</v>
      </c>
      <c r="L22" s="53">
        <v>96.39</v>
      </c>
      <c r="M22" s="57">
        <v>100</v>
      </c>
      <c r="N22" s="53">
        <v>100</v>
      </c>
    </row>
    <row r="23" spans="1:14" ht="82.5" customHeight="1" x14ac:dyDescent="0.25">
      <c r="A23" s="87" t="s">
        <v>69</v>
      </c>
      <c r="B23" s="51" t="s">
        <v>70</v>
      </c>
      <c r="C23" s="52">
        <v>97.32</v>
      </c>
      <c r="D23" s="53">
        <v>100</v>
      </c>
      <c r="E23" s="52">
        <v>100</v>
      </c>
      <c r="F23" s="53">
        <v>99.05</v>
      </c>
      <c r="G23" s="54">
        <v>100</v>
      </c>
      <c r="H23" s="53">
        <v>100</v>
      </c>
      <c r="I23" s="53">
        <v>100</v>
      </c>
      <c r="J23" s="53">
        <v>100</v>
      </c>
      <c r="K23" s="53">
        <v>102.5</v>
      </c>
      <c r="L23" s="53">
        <v>102.3</v>
      </c>
      <c r="M23" s="57">
        <v>102.44</v>
      </c>
      <c r="N23" s="53">
        <v>100</v>
      </c>
    </row>
    <row r="24" spans="1:14" ht="31.5" x14ac:dyDescent="0.25">
      <c r="A24" s="83" t="s">
        <v>71</v>
      </c>
      <c r="B24" s="51" t="s">
        <v>72</v>
      </c>
      <c r="C24" s="52">
        <v>99.08</v>
      </c>
      <c r="D24" s="53">
        <v>97.34</v>
      </c>
      <c r="E24" s="52">
        <v>100.16</v>
      </c>
      <c r="F24" s="53">
        <v>98.6</v>
      </c>
      <c r="G24" s="54">
        <v>93.69</v>
      </c>
      <c r="H24" s="53">
        <v>99.79</v>
      </c>
      <c r="I24" s="53">
        <v>100.41</v>
      </c>
      <c r="J24" s="53">
        <v>99.66</v>
      </c>
      <c r="K24" s="53">
        <v>103.2</v>
      </c>
      <c r="L24" s="53">
        <v>101.72</v>
      </c>
      <c r="M24" s="57">
        <v>97.71</v>
      </c>
      <c r="N24" s="53">
        <v>99.66</v>
      </c>
    </row>
    <row r="25" spans="1:14" ht="15.75" x14ac:dyDescent="0.25">
      <c r="A25" s="84" t="s">
        <v>73</v>
      </c>
      <c r="B25" s="51" t="s">
        <v>74</v>
      </c>
      <c r="C25" s="52">
        <v>100</v>
      </c>
      <c r="D25" s="53">
        <v>100</v>
      </c>
      <c r="E25" s="52">
        <v>100</v>
      </c>
      <c r="F25" s="53">
        <v>100</v>
      </c>
      <c r="G25" s="54">
        <v>100</v>
      </c>
      <c r="H25" s="53">
        <v>100</v>
      </c>
      <c r="I25" s="53">
        <v>100</v>
      </c>
      <c r="J25" s="53">
        <v>100</v>
      </c>
      <c r="K25" s="53">
        <v>100</v>
      </c>
      <c r="L25" s="53">
        <v>100</v>
      </c>
      <c r="M25" s="57">
        <v>100</v>
      </c>
      <c r="N25" s="53">
        <v>100</v>
      </c>
    </row>
    <row r="26" spans="1:14" ht="15.75" x14ac:dyDescent="0.25">
      <c r="A26" s="84" t="s">
        <v>75</v>
      </c>
      <c r="B26" s="51" t="s">
        <v>76</v>
      </c>
      <c r="C26" s="52">
        <v>100.95</v>
      </c>
      <c r="D26" s="53">
        <v>100</v>
      </c>
      <c r="E26" s="52">
        <v>100</v>
      </c>
      <c r="F26" s="53">
        <v>100</v>
      </c>
      <c r="G26" s="54">
        <v>100</v>
      </c>
      <c r="H26" s="53">
        <v>100</v>
      </c>
      <c r="I26" s="53">
        <v>100</v>
      </c>
      <c r="J26" s="53">
        <v>99.01</v>
      </c>
      <c r="K26" s="53">
        <v>109.1</v>
      </c>
      <c r="L26" s="53">
        <v>100.22</v>
      </c>
      <c r="M26" s="57">
        <v>100.39</v>
      </c>
      <c r="N26" s="53">
        <v>95.46</v>
      </c>
    </row>
    <row r="27" spans="1:14" ht="15.75" x14ac:dyDescent="0.25">
      <c r="A27" s="84" t="s">
        <v>77</v>
      </c>
      <c r="B27" s="51" t="s">
        <v>78</v>
      </c>
      <c r="C27" s="52">
        <v>98.26</v>
      </c>
      <c r="D27" s="53">
        <v>96.03</v>
      </c>
      <c r="E27" s="52">
        <v>100.24</v>
      </c>
      <c r="F27" s="53">
        <v>97.88</v>
      </c>
      <c r="G27" s="54">
        <v>90.39</v>
      </c>
      <c r="H27" s="53">
        <v>99.67</v>
      </c>
      <c r="I27" s="53">
        <v>100.64</v>
      </c>
      <c r="J27" s="53">
        <v>99.95</v>
      </c>
      <c r="K27" s="53">
        <v>100.5</v>
      </c>
      <c r="L27" s="53">
        <v>102.66</v>
      </c>
      <c r="M27" s="57">
        <v>96.13</v>
      </c>
      <c r="N27" s="53">
        <v>101.88</v>
      </c>
    </row>
    <row r="28" spans="1:14" ht="78.75" x14ac:dyDescent="0.25">
      <c r="A28" s="83" t="s">
        <v>79</v>
      </c>
      <c r="B28" s="51" t="s">
        <v>80</v>
      </c>
      <c r="C28" s="52">
        <v>102.68</v>
      </c>
      <c r="D28" s="53">
        <v>122.06</v>
      </c>
      <c r="E28" s="52">
        <v>94.38</v>
      </c>
      <c r="F28" s="53">
        <v>126.08</v>
      </c>
      <c r="G28" s="54">
        <v>80.28</v>
      </c>
      <c r="H28" s="53">
        <v>69.69</v>
      </c>
      <c r="I28" s="53">
        <v>88.86</v>
      </c>
      <c r="J28" s="53">
        <v>94.75</v>
      </c>
      <c r="K28" s="53">
        <v>96.85</v>
      </c>
      <c r="L28" s="53">
        <v>105.91</v>
      </c>
      <c r="M28" s="57">
        <v>123.52</v>
      </c>
      <c r="N28" s="53">
        <v>142.49</v>
      </c>
    </row>
    <row r="29" spans="1:14" ht="17.25" customHeight="1" x14ac:dyDescent="0.25">
      <c r="A29" s="83" t="s">
        <v>81</v>
      </c>
      <c r="B29" s="51" t="s">
        <v>82</v>
      </c>
      <c r="C29" s="52">
        <v>102.59</v>
      </c>
      <c r="D29" s="53">
        <v>124.21</v>
      </c>
      <c r="E29" s="52">
        <v>94.07</v>
      </c>
      <c r="F29" s="53">
        <v>127.94</v>
      </c>
      <c r="G29" s="54">
        <v>79.239999999999995</v>
      </c>
      <c r="H29" s="53">
        <v>67.58</v>
      </c>
      <c r="I29" s="53">
        <v>87.51</v>
      </c>
      <c r="J29" s="53">
        <v>93.79</v>
      </c>
      <c r="K29" s="53">
        <v>96.72</v>
      </c>
      <c r="L29" s="53">
        <v>107</v>
      </c>
      <c r="M29" s="57">
        <v>126.32</v>
      </c>
      <c r="N29" s="53">
        <v>146.72</v>
      </c>
    </row>
    <row r="30" spans="1:14" ht="18.75" customHeight="1" x14ac:dyDescent="0.25">
      <c r="A30" s="87" t="s">
        <v>83</v>
      </c>
      <c r="B30" s="51" t="s">
        <v>84</v>
      </c>
      <c r="C30" s="52">
        <v>105.97</v>
      </c>
      <c r="D30" s="53">
        <v>100.14</v>
      </c>
      <c r="E30" s="52">
        <v>104.92</v>
      </c>
      <c r="F30" s="53">
        <v>98.66</v>
      </c>
      <c r="G30" s="54">
        <v>109.94</v>
      </c>
      <c r="H30" s="53">
        <v>100</v>
      </c>
      <c r="I30" s="53">
        <v>109.64</v>
      </c>
      <c r="J30" s="53">
        <v>100</v>
      </c>
      <c r="K30" s="53">
        <v>91.18</v>
      </c>
      <c r="L30" s="53">
        <v>100.37</v>
      </c>
      <c r="M30" s="57">
        <v>95.36</v>
      </c>
      <c r="N30" s="53">
        <v>98.95</v>
      </c>
    </row>
    <row r="31" spans="1:14" ht="15.75" x14ac:dyDescent="0.25">
      <c r="A31" s="87" t="s">
        <v>85</v>
      </c>
      <c r="B31" s="51" t="s">
        <v>86</v>
      </c>
      <c r="C31" s="52">
        <v>104.78</v>
      </c>
      <c r="D31" s="53">
        <v>154.6</v>
      </c>
      <c r="E31" s="52">
        <v>89</v>
      </c>
      <c r="F31" s="53">
        <v>137.25</v>
      </c>
      <c r="G31" s="54">
        <v>54.75</v>
      </c>
      <c r="H31" s="53">
        <v>62.49</v>
      </c>
      <c r="I31" s="53">
        <v>92.01</v>
      </c>
      <c r="J31" s="53">
        <v>95.74</v>
      </c>
      <c r="K31" s="53">
        <v>96.23</v>
      </c>
      <c r="L31" s="53">
        <v>115.24</v>
      </c>
      <c r="M31" s="57">
        <v>130.19</v>
      </c>
      <c r="N31" s="53">
        <v>157.19999999999999</v>
      </c>
    </row>
    <row r="32" spans="1:14" ht="19.5" customHeight="1" x14ac:dyDescent="0.25">
      <c r="A32" s="87" t="s">
        <v>87</v>
      </c>
      <c r="B32" s="51" t="s">
        <v>88</v>
      </c>
      <c r="C32" s="52">
        <v>104.78</v>
      </c>
      <c r="D32" s="53">
        <v>154.6</v>
      </c>
      <c r="E32" s="52">
        <v>89</v>
      </c>
      <c r="F32" s="53">
        <v>137.25</v>
      </c>
      <c r="G32" s="54">
        <v>54.75</v>
      </c>
      <c r="H32" s="53">
        <v>62.49</v>
      </c>
      <c r="I32" s="53">
        <v>92.01</v>
      </c>
      <c r="J32" s="53">
        <v>95.74</v>
      </c>
      <c r="K32" s="53">
        <v>96.23</v>
      </c>
      <c r="L32" s="53">
        <v>115.24</v>
      </c>
      <c r="M32" s="57">
        <v>130.19</v>
      </c>
      <c r="N32" s="53">
        <v>157.19999999999999</v>
      </c>
    </row>
    <row r="33" spans="1:14" ht="15.75" x14ac:dyDescent="0.25">
      <c r="A33" s="87" t="s">
        <v>89</v>
      </c>
      <c r="B33" s="51" t="s">
        <v>90</v>
      </c>
      <c r="C33" s="52">
        <v>100</v>
      </c>
      <c r="D33" s="53">
        <v>100</v>
      </c>
      <c r="E33" s="52">
        <v>100</v>
      </c>
      <c r="F33" s="53">
        <v>120.45</v>
      </c>
      <c r="G33" s="54">
        <v>110.76</v>
      </c>
      <c r="H33" s="53">
        <v>67.75</v>
      </c>
      <c r="I33" s="53">
        <v>81.83</v>
      </c>
      <c r="J33" s="53">
        <v>91.47</v>
      </c>
      <c r="K33" s="53">
        <v>97.23</v>
      </c>
      <c r="L33" s="53">
        <v>101.66</v>
      </c>
      <c r="M33" s="57">
        <v>129.5</v>
      </c>
      <c r="N33" s="53">
        <v>145.53</v>
      </c>
    </row>
    <row r="34" spans="1:14" ht="31.5" x14ac:dyDescent="0.25">
      <c r="A34" s="87" t="s">
        <v>91</v>
      </c>
      <c r="B34" s="51" t="s">
        <v>92</v>
      </c>
      <c r="C34" s="52">
        <v>100</v>
      </c>
      <c r="D34" s="53">
        <v>100</v>
      </c>
      <c r="E34" s="52">
        <v>100</v>
      </c>
      <c r="F34" s="53">
        <v>120.45</v>
      </c>
      <c r="G34" s="54">
        <v>110.76</v>
      </c>
      <c r="H34" s="53">
        <v>67.75</v>
      </c>
      <c r="I34" s="53">
        <v>81.83</v>
      </c>
      <c r="J34" s="53">
        <v>91.47</v>
      </c>
      <c r="K34" s="53">
        <v>97.23</v>
      </c>
      <c r="L34" s="53">
        <v>101.66</v>
      </c>
      <c r="M34" s="57">
        <v>129.5</v>
      </c>
      <c r="N34" s="53">
        <v>145.53</v>
      </c>
    </row>
    <row r="35" spans="1:14" ht="48.75" customHeight="1" x14ac:dyDescent="0.25">
      <c r="A35" s="84" t="s">
        <v>93</v>
      </c>
      <c r="B35" s="51" t="s">
        <v>94</v>
      </c>
      <c r="C35" s="52">
        <v>110.67</v>
      </c>
      <c r="D35" s="53">
        <v>102.03</v>
      </c>
      <c r="E35" s="52">
        <v>100.7</v>
      </c>
      <c r="F35" s="53">
        <v>97.99</v>
      </c>
      <c r="G35" s="54">
        <v>101.54</v>
      </c>
      <c r="H35" s="53">
        <v>100.32</v>
      </c>
      <c r="I35" s="53">
        <v>103.43</v>
      </c>
      <c r="J35" s="53">
        <v>97.29</v>
      </c>
      <c r="K35" s="53">
        <v>99.86</v>
      </c>
      <c r="L35" s="53">
        <v>105.16</v>
      </c>
      <c r="M35" s="57">
        <v>96.36</v>
      </c>
      <c r="N35" s="53">
        <v>97.09</v>
      </c>
    </row>
    <row r="36" spans="1:14" ht="15.75" x14ac:dyDescent="0.25">
      <c r="A36" s="87" t="s">
        <v>95</v>
      </c>
      <c r="B36" s="51" t="s">
        <v>96</v>
      </c>
      <c r="C36" s="52">
        <v>113.31</v>
      </c>
      <c r="D36" s="53">
        <v>103.53</v>
      </c>
      <c r="E36" s="52">
        <v>100.58</v>
      </c>
      <c r="F36" s="53">
        <v>96.57</v>
      </c>
      <c r="G36" s="54">
        <v>102.19</v>
      </c>
      <c r="H36" s="53">
        <v>100.74</v>
      </c>
      <c r="I36" s="53">
        <v>100</v>
      </c>
      <c r="J36" s="53">
        <v>98.09</v>
      </c>
      <c r="K36" s="53">
        <v>100.83</v>
      </c>
      <c r="L36" s="53">
        <v>108.41</v>
      </c>
      <c r="M36" s="57">
        <v>92.03</v>
      </c>
      <c r="N36" s="53">
        <v>95.3</v>
      </c>
    </row>
    <row r="37" spans="1:14" ht="15.75" x14ac:dyDescent="0.25">
      <c r="A37" s="87" t="s">
        <v>97</v>
      </c>
      <c r="B37" s="51" t="s">
        <v>98</v>
      </c>
      <c r="C37" s="52">
        <v>103.49</v>
      </c>
      <c r="D37" s="53">
        <v>100</v>
      </c>
      <c r="E37" s="52">
        <v>101.2</v>
      </c>
      <c r="F37" s="53">
        <v>100</v>
      </c>
      <c r="G37" s="54">
        <v>100.94</v>
      </c>
      <c r="H37" s="53">
        <v>100</v>
      </c>
      <c r="I37" s="53">
        <v>108.02</v>
      </c>
      <c r="J37" s="53">
        <v>96.09</v>
      </c>
      <c r="K37" s="53">
        <v>99.31</v>
      </c>
      <c r="L37" s="53">
        <v>100.89</v>
      </c>
      <c r="M37" s="57">
        <v>101.29</v>
      </c>
      <c r="N37" s="53">
        <v>98.12</v>
      </c>
    </row>
    <row r="38" spans="1:14" ht="15.75" x14ac:dyDescent="0.25">
      <c r="A38" s="87" t="s">
        <v>99</v>
      </c>
      <c r="B38" s="51" t="s">
        <v>100</v>
      </c>
      <c r="C38" s="52">
        <v>118.27</v>
      </c>
      <c r="D38" s="53">
        <v>100</v>
      </c>
      <c r="E38" s="52">
        <v>100</v>
      </c>
      <c r="F38" s="53">
        <v>99.87</v>
      </c>
      <c r="G38" s="54">
        <v>100</v>
      </c>
      <c r="H38" s="53">
        <v>99.13</v>
      </c>
      <c r="I38" s="53">
        <v>108.56</v>
      </c>
      <c r="J38" s="53">
        <v>96.77</v>
      </c>
      <c r="K38" s="53">
        <v>96.69</v>
      </c>
      <c r="L38" s="53">
        <v>100.65</v>
      </c>
      <c r="M38" s="57">
        <v>106.02</v>
      </c>
      <c r="N38" s="53">
        <v>102.61</v>
      </c>
    </row>
    <row r="39" spans="1:14" ht="63" x14ac:dyDescent="0.25">
      <c r="A39" s="83" t="s">
        <v>101</v>
      </c>
      <c r="B39" s="51" t="s">
        <v>102</v>
      </c>
      <c r="C39" s="52">
        <v>103.71</v>
      </c>
      <c r="D39" s="53">
        <v>96.86</v>
      </c>
      <c r="E39" s="52">
        <v>99.07</v>
      </c>
      <c r="F39" s="53">
        <v>99.45</v>
      </c>
      <c r="G39" s="54">
        <v>99.36</v>
      </c>
      <c r="H39" s="53">
        <v>100.64</v>
      </c>
      <c r="I39" s="53">
        <v>102.15</v>
      </c>
      <c r="J39" s="53">
        <v>102.93</v>
      </c>
      <c r="K39" s="53">
        <v>97.79</v>
      </c>
      <c r="L39" s="53">
        <v>97.65</v>
      </c>
      <c r="M39" s="57">
        <v>100.26</v>
      </c>
      <c r="N39" s="53">
        <v>98.09</v>
      </c>
    </row>
    <row r="40" spans="1:14" ht="15.75" x14ac:dyDescent="0.25">
      <c r="A40" s="87" t="s">
        <v>103</v>
      </c>
      <c r="B40" s="51" t="s">
        <v>104</v>
      </c>
      <c r="C40" s="52">
        <v>103.71</v>
      </c>
      <c r="D40" s="53">
        <v>96.86</v>
      </c>
      <c r="E40" s="52">
        <v>99.07</v>
      </c>
      <c r="F40" s="53">
        <v>99.45</v>
      </c>
      <c r="G40" s="54">
        <v>99.36</v>
      </c>
      <c r="H40" s="53">
        <v>100.64</v>
      </c>
      <c r="I40" s="53">
        <v>102.15</v>
      </c>
      <c r="J40" s="53">
        <v>102.93</v>
      </c>
      <c r="K40" s="53">
        <v>97.79</v>
      </c>
      <c r="L40" s="53">
        <v>97.65</v>
      </c>
      <c r="M40" s="57">
        <v>100.26</v>
      </c>
      <c r="N40" s="53">
        <v>98.09</v>
      </c>
    </row>
    <row r="41" spans="1:14" ht="15.75" x14ac:dyDescent="0.25">
      <c r="A41" s="84" t="s">
        <v>105</v>
      </c>
      <c r="B41" s="51" t="s">
        <v>106</v>
      </c>
      <c r="C41" s="52">
        <v>100</v>
      </c>
      <c r="D41" s="53">
        <v>100</v>
      </c>
      <c r="E41" s="52">
        <v>100</v>
      </c>
      <c r="F41" s="53">
        <v>100</v>
      </c>
      <c r="G41" s="54">
        <v>100</v>
      </c>
      <c r="H41" s="53">
        <v>100</v>
      </c>
      <c r="I41" s="53">
        <v>100</v>
      </c>
      <c r="J41" s="53">
        <v>101.49</v>
      </c>
      <c r="K41" s="53">
        <v>98.19</v>
      </c>
      <c r="L41" s="53">
        <v>98.41</v>
      </c>
      <c r="M41" s="57">
        <v>99.55</v>
      </c>
      <c r="N41" s="53">
        <v>100.11</v>
      </c>
    </row>
    <row r="42" spans="1:14" ht="47.25" x14ac:dyDescent="0.25">
      <c r="A42" s="83" t="s">
        <v>107</v>
      </c>
      <c r="B42" s="51" t="s">
        <v>108</v>
      </c>
      <c r="C42" s="52">
        <v>99.43</v>
      </c>
      <c r="D42" s="53">
        <v>102.8</v>
      </c>
      <c r="E42" s="52">
        <v>98.4</v>
      </c>
      <c r="F42" s="53">
        <v>100.46</v>
      </c>
      <c r="G42" s="54">
        <v>99.38</v>
      </c>
      <c r="H42" s="53">
        <v>100.64</v>
      </c>
      <c r="I42" s="53">
        <v>100.97</v>
      </c>
      <c r="J42" s="53">
        <v>99.32</v>
      </c>
      <c r="K42" s="53">
        <v>104.86</v>
      </c>
      <c r="L42" s="53">
        <v>99.16</v>
      </c>
      <c r="M42" s="57">
        <v>103.01</v>
      </c>
      <c r="N42" s="53">
        <v>102.87</v>
      </c>
    </row>
    <row r="43" spans="1:14" ht="16.5" customHeight="1" x14ac:dyDescent="0.25">
      <c r="A43" s="84" t="s">
        <v>109</v>
      </c>
      <c r="B43" s="51" t="s">
        <v>110</v>
      </c>
      <c r="C43" s="52">
        <v>99.39</v>
      </c>
      <c r="D43" s="53">
        <v>103.01</v>
      </c>
      <c r="E43" s="52">
        <v>98.28</v>
      </c>
      <c r="F43" s="53">
        <v>100.49</v>
      </c>
      <c r="G43" s="54">
        <v>99.33</v>
      </c>
      <c r="H43" s="53">
        <v>100.26</v>
      </c>
      <c r="I43" s="53">
        <v>100.64</v>
      </c>
      <c r="J43" s="53">
        <v>99.45</v>
      </c>
      <c r="K43" s="53">
        <v>104.39</v>
      </c>
      <c r="L43" s="53">
        <v>99.18</v>
      </c>
      <c r="M43" s="57">
        <v>103.37</v>
      </c>
      <c r="N43" s="53">
        <v>103.11</v>
      </c>
    </row>
    <row r="44" spans="1:14" ht="15" customHeight="1" x14ac:dyDescent="0.25">
      <c r="A44" s="84" t="s">
        <v>111</v>
      </c>
      <c r="B44" s="51" t="s">
        <v>112</v>
      </c>
      <c r="C44" s="52">
        <v>100</v>
      </c>
      <c r="D44" s="53">
        <v>100</v>
      </c>
      <c r="E44" s="52">
        <v>100</v>
      </c>
      <c r="F44" s="53">
        <v>100</v>
      </c>
      <c r="G44" s="54">
        <v>100</v>
      </c>
      <c r="H44" s="53">
        <v>105.72</v>
      </c>
      <c r="I44" s="53">
        <v>105.09</v>
      </c>
      <c r="J44" s="53">
        <v>97.74</v>
      </c>
      <c r="K44" s="53">
        <v>110.54</v>
      </c>
      <c r="L44" s="53">
        <v>98.92</v>
      </c>
      <c r="M44" s="57">
        <v>98.89</v>
      </c>
      <c r="N44" s="53">
        <v>100</v>
      </c>
    </row>
    <row r="45" spans="1:14" ht="31.5" x14ac:dyDescent="0.25">
      <c r="A45" s="84" t="s">
        <v>113</v>
      </c>
      <c r="B45" s="51" t="s">
        <v>114</v>
      </c>
      <c r="C45" s="52">
        <v>100</v>
      </c>
      <c r="D45" s="53">
        <v>100</v>
      </c>
      <c r="E45" s="52">
        <v>100</v>
      </c>
      <c r="F45" s="53">
        <v>100</v>
      </c>
      <c r="G45" s="54">
        <v>100</v>
      </c>
      <c r="H45" s="53">
        <v>122.47</v>
      </c>
      <c r="I45" s="53">
        <v>89.44</v>
      </c>
      <c r="J45" s="53">
        <v>100</v>
      </c>
      <c r="K45" s="53">
        <v>100</v>
      </c>
      <c r="L45" s="53">
        <v>100</v>
      </c>
      <c r="M45" s="57">
        <v>100</v>
      </c>
      <c r="N45" s="53">
        <v>100</v>
      </c>
    </row>
    <row r="46" spans="1:14" ht="47.25" x14ac:dyDescent="0.25">
      <c r="A46" s="83" t="s">
        <v>115</v>
      </c>
      <c r="B46" s="51" t="s">
        <v>116</v>
      </c>
      <c r="C46" s="52">
        <v>98.8</v>
      </c>
      <c r="D46" s="53">
        <v>101.2</v>
      </c>
      <c r="E46" s="52">
        <v>100.09</v>
      </c>
      <c r="F46" s="53">
        <v>106.11</v>
      </c>
      <c r="G46" s="54">
        <v>115.03</v>
      </c>
      <c r="H46" s="53">
        <v>97.83</v>
      </c>
      <c r="I46" s="53">
        <v>103.7</v>
      </c>
      <c r="J46" s="53">
        <v>108.59</v>
      </c>
      <c r="K46" s="53">
        <v>99.65</v>
      </c>
      <c r="L46" s="53">
        <v>102.31</v>
      </c>
      <c r="M46" s="57">
        <v>102.31</v>
      </c>
      <c r="N46" s="53">
        <v>87.36</v>
      </c>
    </row>
    <row r="47" spans="1:14" ht="31.5" x14ac:dyDescent="0.25">
      <c r="A47" s="83" t="s">
        <v>117</v>
      </c>
      <c r="B47" s="51" t="s">
        <v>118</v>
      </c>
      <c r="C47" s="52">
        <v>99.09</v>
      </c>
      <c r="D47" s="53">
        <v>102.26</v>
      </c>
      <c r="E47" s="52">
        <v>98.81</v>
      </c>
      <c r="F47" s="53">
        <v>108</v>
      </c>
      <c r="G47" s="54">
        <v>120.69</v>
      </c>
      <c r="H47" s="53">
        <v>97.29</v>
      </c>
      <c r="I47" s="53">
        <v>103.3</v>
      </c>
      <c r="J47" s="53">
        <v>110.12</v>
      </c>
      <c r="K47" s="53">
        <v>98.86</v>
      </c>
      <c r="L47" s="53">
        <v>100.86</v>
      </c>
      <c r="M47" s="57">
        <v>100.25</v>
      </c>
      <c r="N47" s="53">
        <v>82.75</v>
      </c>
    </row>
    <row r="48" spans="1:14" ht="15.75" customHeight="1" x14ac:dyDescent="0.25">
      <c r="A48" s="83" t="s">
        <v>119</v>
      </c>
      <c r="B48" s="51" t="s">
        <v>120</v>
      </c>
      <c r="C48" s="52">
        <v>95.88</v>
      </c>
      <c r="D48" s="53">
        <v>96.15</v>
      </c>
      <c r="E48" s="52">
        <v>103.81</v>
      </c>
      <c r="F48" s="53">
        <v>102.53</v>
      </c>
      <c r="G48" s="54">
        <v>97.34</v>
      </c>
      <c r="H48" s="53">
        <v>93.01</v>
      </c>
      <c r="I48" s="53">
        <v>101.31</v>
      </c>
      <c r="J48" s="53">
        <v>98.75</v>
      </c>
      <c r="K48" s="53">
        <v>100.81</v>
      </c>
      <c r="L48" s="53">
        <v>101.55</v>
      </c>
      <c r="M48" s="57">
        <v>100.2</v>
      </c>
      <c r="N48" s="53">
        <v>102.66</v>
      </c>
    </row>
    <row r="49" spans="1:14" ht="31.5" x14ac:dyDescent="0.25">
      <c r="A49" s="83" t="s">
        <v>121</v>
      </c>
      <c r="B49" s="51" t="s">
        <v>122</v>
      </c>
      <c r="C49" s="52">
        <v>100.45</v>
      </c>
      <c r="D49" s="53">
        <v>100.28</v>
      </c>
      <c r="E49" s="52">
        <v>100.77</v>
      </c>
      <c r="F49" s="53">
        <v>100.58</v>
      </c>
      <c r="G49" s="54">
        <v>98.21</v>
      </c>
      <c r="H49" s="53">
        <v>97.1</v>
      </c>
      <c r="I49" s="53">
        <v>98.96</v>
      </c>
      <c r="J49" s="53">
        <v>99.86</v>
      </c>
      <c r="K49" s="53">
        <v>99.64</v>
      </c>
      <c r="L49" s="53">
        <v>101.37</v>
      </c>
      <c r="M49" s="57">
        <v>101.56</v>
      </c>
      <c r="N49" s="53">
        <v>101.79</v>
      </c>
    </row>
    <row r="50" spans="1:14" ht="15.75" x14ac:dyDescent="0.25">
      <c r="A50" s="83" t="s">
        <v>127</v>
      </c>
      <c r="B50" s="51" t="s">
        <v>128</v>
      </c>
      <c r="C50" s="52">
        <v>97.87</v>
      </c>
      <c r="D50" s="53">
        <v>96.88</v>
      </c>
      <c r="E50" s="52">
        <v>99.79</v>
      </c>
      <c r="F50" s="53">
        <v>99.56</v>
      </c>
      <c r="G50" s="54">
        <v>99.35</v>
      </c>
      <c r="H50" s="53">
        <v>100.7</v>
      </c>
      <c r="I50" s="53">
        <v>99.76</v>
      </c>
      <c r="J50" s="53">
        <v>96.9</v>
      </c>
      <c r="K50" s="53">
        <v>103.6</v>
      </c>
      <c r="L50" s="53">
        <v>98.55</v>
      </c>
      <c r="M50" s="57">
        <v>100.56</v>
      </c>
      <c r="N50" s="53">
        <v>99.75</v>
      </c>
    </row>
    <row r="51" spans="1:14" ht="15" customHeight="1" x14ac:dyDescent="0.25">
      <c r="A51" s="87" t="s">
        <v>129</v>
      </c>
      <c r="B51" s="51" t="s">
        <v>130</v>
      </c>
      <c r="C51" s="52">
        <v>97.87</v>
      </c>
      <c r="D51" s="53">
        <v>96.88</v>
      </c>
      <c r="E51" s="52">
        <v>99.79</v>
      </c>
      <c r="F51" s="53">
        <v>99.56</v>
      </c>
      <c r="G51" s="54">
        <v>99.35</v>
      </c>
      <c r="H51" s="53">
        <v>100.7</v>
      </c>
      <c r="I51" s="53">
        <v>99.76</v>
      </c>
      <c r="J51" s="53">
        <v>96.9</v>
      </c>
      <c r="K51" s="53">
        <v>103.6</v>
      </c>
      <c r="L51" s="53">
        <v>98.55</v>
      </c>
      <c r="M51" s="57">
        <v>100.56</v>
      </c>
      <c r="N51" s="53">
        <v>99.75</v>
      </c>
    </row>
    <row r="52" spans="1:14" ht="47.25" x14ac:dyDescent="0.25">
      <c r="A52" s="83" t="s">
        <v>131</v>
      </c>
      <c r="B52" s="51" t="s">
        <v>132</v>
      </c>
      <c r="C52" s="52">
        <v>98.77</v>
      </c>
      <c r="D52" s="53">
        <v>102.05</v>
      </c>
      <c r="E52" s="52">
        <v>99.99</v>
      </c>
      <c r="F52" s="53">
        <v>107.83</v>
      </c>
      <c r="G52" s="54">
        <v>119.43</v>
      </c>
      <c r="H52" s="53">
        <v>97.66</v>
      </c>
      <c r="I52" s="53">
        <v>104.66</v>
      </c>
      <c r="J52" s="53">
        <v>110.8</v>
      </c>
      <c r="K52" s="53">
        <v>99.27</v>
      </c>
      <c r="L52" s="53">
        <v>102.77</v>
      </c>
      <c r="M52" s="57">
        <v>102.56</v>
      </c>
      <c r="N52" s="53">
        <v>84.85</v>
      </c>
    </row>
    <row r="53" spans="1:14" ht="47.25" x14ac:dyDescent="0.25">
      <c r="A53" s="87" t="s">
        <v>133</v>
      </c>
      <c r="B53" s="51" t="s">
        <v>134</v>
      </c>
      <c r="C53" s="52">
        <v>99.37</v>
      </c>
      <c r="D53" s="53">
        <v>103.29</v>
      </c>
      <c r="E53" s="52">
        <v>98.56</v>
      </c>
      <c r="F53" s="53">
        <v>109.46</v>
      </c>
      <c r="G53" s="54">
        <v>124.24</v>
      </c>
      <c r="H53" s="53">
        <v>96.95</v>
      </c>
      <c r="I53" s="53">
        <v>103.76</v>
      </c>
      <c r="J53" s="53">
        <v>111.82</v>
      </c>
      <c r="K53" s="53">
        <v>98.36</v>
      </c>
      <c r="L53" s="53">
        <v>101.1</v>
      </c>
      <c r="M53" s="57">
        <v>100.22</v>
      </c>
      <c r="N53" s="53">
        <v>80.73</v>
      </c>
    </row>
    <row r="54" spans="1:14" ht="31.5" x14ac:dyDescent="0.25">
      <c r="A54" s="88" t="s">
        <v>135</v>
      </c>
      <c r="B54" s="58" t="s">
        <v>136</v>
      </c>
      <c r="C54" s="59">
        <v>94.64</v>
      </c>
      <c r="D54" s="60">
        <v>92.94</v>
      </c>
      <c r="E54" s="59">
        <v>111.6</v>
      </c>
      <c r="F54" s="60">
        <v>96.07</v>
      </c>
      <c r="G54" s="61">
        <v>79.989999999999995</v>
      </c>
      <c r="H54" s="60">
        <v>106.69</v>
      </c>
      <c r="I54" s="60">
        <v>115.09</v>
      </c>
      <c r="J54" s="60">
        <v>100.08</v>
      </c>
      <c r="K54" s="60">
        <v>109.91</v>
      </c>
      <c r="L54" s="60">
        <v>120.18</v>
      </c>
      <c r="M54" s="62">
        <v>123.15</v>
      </c>
      <c r="N54" s="60">
        <v>114.28</v>
      </c>
    </row>
  </sheetData>
  <mergeCells count="3">
    <mergeCell ref="A2:C2"/>
    <mergeCell ref="A3:N3"/>
    <mergeCell ref="A1:N1"/>
  </mergeCells>
  <hyperlinks>
    <hyperlink ref="A2" location="Содержание!A1" display="К содержанию"/>
  </hyperlink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N52"/>
  <sheetViews>
    <sheetView topLeftCell="D4" zoomScale="80" zoomScaleNormal="80" workbookViewId="0">
      <selection activeCell="D20" sqref="D20"/>
    </sheetView>
  </sheetViews>
  <sheetFormatPr defaultRowHeight="15" x14ac:dyDescent="0.25"/>
  <cols>
    <col min="1" max="1" width="40.140625" style="49" customWidth="1"/>
    <col min="2" max="2" width="18" style="49" customWidth="1"/>
    <col min="3" max="5" width="11.5703125" style="49" customWidth="1"/>
    <col min="6" max="6" width="11.5703125" style="127" customWidth="1"/>
    <col min="7" max="13" width="11.5703125" style="49" customWidth="1"/>
    <col min="14" max="14" width="11" style="49" customWidth="1"/>
    <col min="15" max="16384" width="9.140625" style="49"/>
  </cols>
  <sheetData>
    <row r="1" spans="1:14" s="104" customFormat="1" ht="45" customHeight="1" x14ac:dyDescent="0.25">
      <c r="A1" s="154" t="s">
        <v>138</v>
      </c>
      <c r="B1" s="155"/>
      <c r="C1" s="155"/>
      <c r="D1" s="155"/>
      <c r="E1" s="155"/>
      <c r="F1" s="155"/>
      <c r="G1" s="155"/>
      <c r="H1" s="155"/>
      <c r="I1" s="155"/>
      <c r="J1" s="156"/>
      <c r="K1" s="156"/>
      <c r="L1" s="156"/>
      <c r="M1" s="156"/>
    </row>
    <row r="2" spans="1:14" ht="15.75" x14ac:dyDescent="0.25">
      <c r="A2" s="157" t="s">
        <v>2</v>
      </c>
      <c r="B2" s="159"/>
      <c r="C2" s="159"/>
    </row>
    <row r="3" spans="1:14" x14ac:dyDescent="0.25">
      <c r="A3" s="153" t="s">
        <v>28</v>
      </c>
      <c r="B3" s="153"/>
      <c r="C3" s="153"/>
      <c r="D3" s="153"/>
      <c r="E3" s="153"/>
      <c r="F3" s="153"/>
      <c r="G3" s="153"/>
      <c r="H3" s="153"/>
      <c r="I3" s="153"/>
      <c r="J3" s="153"/>
      <c r="K3" s="153"/>
      <c r="L3" s="158"/>
      <c r="M3" s="158"/>
    </row>
    <row r="4" spans="1:14" ht="15.75" x14ac:dyDescent="0.25">
      <c r="A4" s="47"/>
      <c r="B4" s="48" t="s">
        <v>29</v>
      </c>
      <c r="C4" s="50" t="s">
        <v>11</v>
      </c>
      <c r="D4" s="48" t="s">
        <v>30</v>
      </c>
      <c r="E4" s="48" t="s">
        <v>31</v>
      </c>
      <c r="F4" s="130" t="s">
        <v>32</v>
      </c>
      <c r="G4" s="48" t="s">
        <v>15</v>
      </c>
      <c r="H4" s="50" t="s">
        <v>16</v>
      </c>
      <c r="I4" s="50" t="s">
        <v>17</v>
      </c>
      <c r="J4" s="50" t="s">
        <v>18</v>
      </c>
      <c r="K4" s="50" t="s">
        <v>19</v>
      </c>
      <c r="L4" s="50" t="s">
        <v>20</v>
      </c>
      <c r="M4" s="50" t="s">
        <v>21</v>
      </c>
      <c r="N4" s="50" t="s">
        <v>22</v>
      </c>
    </row>
    <row r="5" spans="1:14" s="95" customFormat="1" ht="34.5" customHeight="1" x14ac:dyDescent="0.25">
      <c r="A5" s="90" t="s">
        <v>33</v>
      </c>
      <c r="B5" s="111" t="s">
        <v>34</v>
      </c>
      <c r="C5" s="96">
        <v>99.897236417761221</v>
      </c>
      <c r="D5" s="96">
        <v>99.789124182610067</v>
      </c>
      <c r="E5" s="119">
        <v>103.2</v>
      </c>
      <c r="F5" s="129">
        <v>98.61</v>
      </c>
      <c r="G5" s="118">
        <v>104.4</v>
      </c>
      <c r="H5" s="137">
        <v>99.53</v>
      </c>
      <c r="I5" s="137">
        <v>97</v>
      </c>
      <c r="J5" s="162">
        <v>99.948900326435336</v>
      </c>
      <c r="K5" s="98"/>
      <c r="L5" s="99"/>
      <c r="M5" s="98"/>
      <c r="N5" s="134"/>
    </row>
    <row r="6" spans="1:14" s="95" customFormat="1" ht="49.5" customHeight="1" x14ac:dyDescent="0.25">
      <c r="A6" s="91" t="s">
        <v>35</v>
      </c>
      <c r="B6" s="111" t="s">
        <v>36</v>
      </c>
      <c r="C6" s="117">
        <v>100.24134640074161</v>
      </c>
      <c r="D6" s="118">
        <v>101.5290246357183</v>
      </c>
      <c r="E6" s="120">
        <v>99.7</v>
      </c>
      <c r="F6" s="123">
        <v>100.8</v>
      </c>
      <c r="G6" s="118">
        <v>100.1</v>
      </c>
      <c r="H6" s="129">
        <v>100.2</v>
      </c>
      <c r="I6" s="129">
        <v>102</v>
      </c>
      <c r="J6" s="163">
        <v>101.56508323423731</v>
      </c>
      <c r="K6" s="97"/>
      <c r="L6" s="100"/>
      <c r="M6" s="97"/>
      <c r="N6" s="134"/>
    </row>
    <row r="7" spans="1:14" ht="18.75" customHeight="1" x14ac:dyDescent="0.25">
      <c r="A7" s="83" t="s">
        <v>39</v>
      </c>
      <c r="B7" s="93" t="s">
        <v>40</v>
      </c>
      <c r="C7" s="116">
        <v>99.235453063928702</v>
      </c>
      <c r="D7" s="94">
        <v>99.929284179769894</v>
      </c>
      <c r="E7" s="122">
        <v>99.8</v>
      </c>
      <c r="F7" s="26">
        <v>99.3</v>
      </c>
      <c r="G7" s="115">
        <v>100.1</v>
      </c>
      <c r="H7" s="26">
        <v>100.59</v>
      </c>
      <c r="I7" s="26">
        <v>102</v>
      </c>
      <c r="J7" s="26">
        <v>103.58310691768789</v>
      </c>
      <c r="K7" s="53"/>
      <c r="L7" s="57"/>
      <c r="M7" s="53"/>
      <c r="N7" s="135"/>
    </row>
    <row r="8" spans="1:14" ht="17.25" customHeight="1" x14ac:dyDescent="0.25">
      <c r="A8" s="83" t="s">
        <v>43</v>
      </c>
      <c r="B8" s="93" t="s">
        <v>44</v>
      </c>
      <c r="C8" s="116">
        <v>99.219391226650501</v>
      </c>
      <c r="D8" s="94">
        <v>99.812225108748606</v>
      </c>
      <c r="E8" s="52">
        <v>99.8</v>
      </c>
      <c r="F8" s="26">
        <v>99.3</v>
      </c>
      <c r="G8" s="54">
        <v>100.1</v>
      </c>
      <c r="H8" s="53">
        <v>100.69</v>
      </c>
      <c r="I8" s="26">
        <v>102</v>
      </c>
      <c r="J8" s="26">
        <v>103.64078717639364</v>
      </c>
      <c r="K8" s="53"/>
      <c r="L8" s="57"/>
      <c r="M8" s="53"/>
      <c r="N8" s="135"/>
    </row>
    <row r="9" spans="1:14" ht="15.75" x14ac:dyDescent="0.25">
      <c r="A9" s="84" t="s">
        <v>45</v>
      </c>
      <c r="B9" s="93" t="s">
        <v>46</v>
      </c>
      <c r="C9" s="116">
        <v>98.967558349816201</v>
      </c>
      <c r="D9" s="94">
        <v>99.690781124737512</v>
      </c>
      <c r="E9" s="52">
        <v>99.4</v>
      </c>
      <c r="F9" s="26">
        <v>98.5</v>
      </c>
      <c r="G9" s="54">
        <v>100.4</v>
      </c>
      <c r="H9" s="54">
        <v>100.62</v>
      </c>
      <c r="I9" s="26">
        <v>101.5</v>
      </c>
      <c r="J9" s="122">
        <v>102.69685709290587</v>
      </c>
      <c r="K9" s="53"/>
      <c r="L9" s="57"/>
      <c r="M9" s="53"/>
      <c r="N9" s="135"/>
    </row>
    <row r="10" spans="1:14" ht="17.25" customHeight="1" x14ac:dyDescent="0.25">
      <c r="A10" s="87" t="s">
        <v>47</v>
      </c>
      <c r="B10" s="93" t="s">
        <v>48</v>
      </c>
      <c r="C10" s="116">
        <v>98.967558349816201</v>
      </c>
      <c r="D10" s="94">
        <v>99.690781124737512</v>
      </c>
      <c r="E10" s="52">
        <v>99.4</v>
      </c>
      <c r="F10" s="26">
        <v>98.5</v>
      </c>
      <c r="G10" s="54">
        <v>100.4</v>
      </c>
      <c r="H10" s="53">
        <f>'[1]35000000000'!H11</f>
        <v>100.62228879022793</v>
      </c>
      <c r="I10" s="128">
        <v>101.47175199251434</v>
      </c>
      <c r="J10" s="122">
        <v>102.69685709290587</v>
      </c>
      <c r="K10" s="53"/>
      <c r="L10" s="57"/>
      <c r="M10" s="53"/>
      <c r="N10" s="135"/>
    </row>
    <row r="11" spans="1:14" ht="15.75" x14ac:dyDescent="0.25">
      <c r="A11" s="87" t="s">
        <v>49</v>
      </c>
      <c r="B11" s="93" t="s">
        <v>50</v>
      </c>
      <c r="C11" s="116">
        <v>99.255021144024525</v>
      </c>
      <c r="D11" s="94">
        <v>99.565542130187893</v>
      </c>
      <c r="E11" s="52">
        <v>99.6</v>
      </c>
      <c r="F11" s="26">
        <v>96.5</v>
      </c>
      <c r="G11" s="54">
        <v>101</v>
      </c>
      <c r="H11" s="54">
        <f>'[1]35000000000'!H12</f>
        <v>98.900893708162997</v>
      </c>
      <c r="I11" s="94">
        <v>101.64712268810327</v>
      </c>
      <c r="J11" s="122">
        <v>105.07629231481931</v>
      </c>
      <c r="K11" s="53"/>
      <c r="L11" s="57"/>
      <c r="M11" s="53"/>
      <c r="N11" s="135"/>
    </row>
    <row r="12" spans="1:14" ht="15.75" x14ac:dyDescent="0.25">
      <c r="A12" s="87" t="s">
        <v>51</v>
      </c>
      <c r="B12" s="93" t="s">
        <v>52</v>
      </c>
      <c r="C12" s="116">
        <v>99.154423002618259</v>
      </c>
      <c r="D12" s="94">
        <v>98.982137555468185</v>
      </c>
      <c r="E12" s="52">
        <v>100.4</v>
      </c>
      <c r="F12" s="26">
        <v>99.4</v>
      </c>
      <c r="G12" s="54">
        <v>100.5</v>
      </c>
      <c r="H12" s="54">
        <f>'[1]35000000000'!H13</f>
        <v>101.2881265779786</v>
      </c>
      <c r="I12" s="94">
        <v>101.8087645154568</v>
      </c>
      <c r="J12" s="122">
        <v>101.33218571888396</v>
      </c>
      <c r="K12" s="53"/>
      <c r="L12" s="57"/>
      <c r="M12" s="53"/>
      <c r="N12" s="135"/>
    </row>
    <row r="13" spans="1:14" ht="15.75" x14ac:dyDescent="0.25">
      <c r="A13" s="87" t="s">
        <v>53</v>
      </c>
      <c r="B13" s="93" t="s">
        <v>54</v>
      </c>
      <c r="C13" s="116">
        <v>98.429999702940961</v>
      </c>
      <c r="D13" s="94">
        <v>100.85799248264792</v>
      </c>
      <c r="E13" s="52">
        <v>97.7</v>
      </c>
      <c r="F13" s="26">
        <v>98.8</v>
      </c>
      <c r="G13" s="54">
        <v>99.7</v>
      </c>
      <c r="H13" s="53">
        <f>'[1]35000000000'!H14</f>
        <v>101.18776747102372</v>
      </c>
      <c r="I13" s="128">
        <v>100.80274472740554</v>
      </c>
      <c r="J13" s="26">
        <v>102.64377306786093</v>
      </c>
      <c r="K13" s="53"/>
      <c r="L13" s="57"/>
      <c r="M13" s="53"/>
      <c r="N13" s="135"/>
    </row>
    <row r="14" spans="1:14" ht="15.75" x14ac:dyDescent="0.25">
      <c r="A14" s="84" t="s">
        <v>55</v>
      </c>
      <c r="B14" s="93" t="s">
        <v>56</v>
      </c>
      <c r="C14" s="54">
        <v>100</v>
      </c>
      <c r="D14" s="94">
        <v>91.666674305556185</v>
      </c>
      <c r="E14" s="52">
        <v>100</v>
      </c>
      <c r="F14" s="26">
        <v>100</v>
      </c>
      <c r="G14" s="54">
        <v>100</v>
      </c>
      <c r="H14" s="53">
        <v>100</v>
      </c>
      <c r="I14" s="26">
        <v>100</v>
      </c>
      <c r="J14" s="26">
        <v>100</v>
      </c>
      <c r="K14" s="53"/>
      <c r="L14" s="57"/>
      <c r="M14" s="53"/>
      <c r="N14" s="135"/>
    </row>
    <row r="15" spans="1:14" ht="15.75" x14ac:dyDescent="0.25">
      <c r="A15" s="84" t="s">
        <v>57</v>
      </c>
      <c r="B15" s="93" t="s">
        <v>58</v>
      </c>
      <c r="C15" s="116">
        <v>99.612241671158998</v>
      </c>
      <c r="D15" s="94">
        <v>100.42046594034603</v>
      </c>
      <c r="E15" s="52">
        <v>100.4</v>
      </c>
      <c r="F15" s="26">
        <v>100.5</v>
      </c>
      <c r="G15" s="54">
        <v>99.6</v>
      </c>
      <c r="H15" s="53">
        <v>100.9</v>
      </c>
      <c r="I15" s="26">
        <v>102.8</v>
      </c>
      <c r="J15" s="26">
        <v>105.22262615700188</v>
      </c>
      <c r="K15" s="53"/>
      <c r="L15" s="57"/>
      <c r="M15" s="53"/>
      <c r="N15" s="135"/>
    </row>
    <row r="16" spans="1:14" ht="15.75" x14ac:dyDescent="0.25">
      <c r="A16" s="84" t="s">
        <v>61</v>
      </c>
      <c r="B16" s="93" t="s">
        <v>62</v>
      </c>
      <c r="C16" s="116">
        <v>98.647653494360682</v>
      </c>
      <c r="D16" s="94">
        <v>100</v>
      </c>
      <c r="E16" s="52">
        <v>100</v>
      </c>
      <c r="F16" s="26">
        <v>100</v>
      </c>
      <c r="G16" s="54">
        <v>100</v>
      </c>
      <c r="H16" s="53">
        <v>100</v>
      </c>
      <c r="I16" s="26">
        <v>100</v>
      </c>
      <c r="J16" s="26">
        <v>103.65575286156974</v>
      </c>
      <c r="K16" s="53"/>
      <c r="L16" s="57"/>
      <c r="M16" s="53"/>
      <c r="N16" s="135"/>
    </row>
    <row r="17" spans="1:14" ht="15.75" x14ac:dyDescent="0.25">
      <c r="A17" s="84" t="s">
        <v>63</v>
      </c>
      <c r="B17" s="93" t="s">
        <v>64</v>
      </c>
      <c r="C17" s="116">
        <v>94.895377141163877</v>
      </c>
      <c r="D17" s="94">
        <v>100</v>
      </c>
      <c r="E17" s="52">
        <v>100</v>
      </c>
      <c r="F17" s="26">
        <v>100</v>
      </c>
      <c r="G17" s="54">
        <v>100</v>
      </c>
      <c r="H17" s="53">
        <v>93.68</v>
      </c>
      <c r="I17" s="26">
        <v>100</v>
      </c>
      <c r="J17" s="26">
        <v>100</v>
      </c>
      <c r="K17" s="53"/>
      <c r="L17" s="57"/>
      <c r="M17" s="53"/>
      <c r="N17" s="135"/>
    </row>
    <row r="18" spans="1:14" ht="34.5" customHeight="1" x14ac:dyDescent="0.25">
      <c r="A18" s="83" t="s">
        <v>65</v>
      </c>
      <c r="B18" s="112" t="s">
        <v>66</v>
      </c>
      <c r="C18" s="115">
        <v>100.134217695809</v>
      </c>
      <c r="D18" s="94">
        <v>106.41382206380057</v>
      </c>
      <c r="E18" s="122">
        <v>99.4</v>
      </c>
      <c r="F18" s="26">
        <v>100</v>
      </c>
      <c r="G18" s="115">
        <v>100</v>
      </c>
      <c r="H18" s="26">
        <v>95.41</v>
      </c>
      <c r="I18" s="26">
        <v>101.5</v>
      </c>
      <c r="J18" s="26">
        <v>100.41413124077586</v>
      </c>
      <c r="K18" s="53"/>
      <c r="L18" s="57"/>
      <c r="M18" s="53"/>
      <c r="N18" s="135"/>
    </row>
    <row r="19" spans="1:14" ht="15.75" x14ac:dyDescent="0.25">
      <c r="A19" s="87" t="s">
        <v>67</v>
      </c>
      <c r="B19" s="51" t="s">
        <v>68</v>
      </c>
      <c r="C19" s="54">
        <v>100.50474242136382</v>
      </c>
      <c r="D19" s="94">
        <v>100</v>
      </c>
      <c r="E19" s="52">
        <v>101.1</v>
      </c>
      <c r="F19" s="26">
        <v>99.9</v>
      </c>
      <c r="G19" s="54">
        <v>100</v>
      </c>
      <c r="H19" s="53">
        <v>100</v>
      </c>
      <c r="I19" s="26">
        <v>102.2</v>
      </c>
      <c r="J19" s="26">
        <v>102.28048247533927</v>
      </c>
      <c r="K19" s="53"/>
      <c r="L19" s="57"/>
      <c r="M19" s="53"/>
      <c r="N19" s="135"/>
    </row>
    <row r="20" spans="1:14" ht="47.25" x14ac:dyDescent="0.25">
      <c r="A20" s="87" t="s">
        <v>69</v>
      </c>
      <c r="B20" s="112" t="s">
        <v>70</v>
      </c>
      <c r="C20" s="115">
        <v>100.05309909393735</v>
      </c>
      <c r="D20" s="94">
        <v>107.82433209597704</v>
      </c>
      <c r="E20" s="122">
        <v>99.1</v>
      </c>
      <c r="F20" s="26">
        <v>100</v>
      </c>
      <c r="G20" s="115">
        <v>100</v>
      </c>
      <c r="H20" s="26">
        <v>94.45</v>
      </c>
      <c r="I20" s="26">
        <v>101.3</v>
      </c>
      <c r="J20" s="26">
        <v>100</v>
      </c>
      <c r="K20" s="53"/>
      <c r="L20" s="57"/>
      <c r="M20" s="53"/>
      <c r="N20" s="135"/>
    </row>
    <row r="21" spans="1:14" ht="15.75" x14ac:dyDescent="0.25">
      <c r="A21" s="83" t="s">
        <v>71</v>
      </c>
      <c r="B21" s="51" t="s">
        <v>72</v>
      </c>
      <c r="C21" s="54">
        <v>100.83087293185545</v>
      </c>
      <c r="D21" s="94">
        <v>100.55834622044662</v>
      </c>
      <c r="E21" s="52">
        <v>99.5</v>
      </c>
      <c r="F21" s="26">
        <v>100.6</v>
      </c>
      <c r="G21" s="54">
        <v>100.6</v>
      </c>
      <c r="H21" s="53">
        <v>101.03</v>
      </c>
      <c r="I21" s="26">
        <v>99.9</v>
      </c>
      <c r="J21" s="26">
        <v>100</v>
      </c>
      <c r="K21" s="53"/>
      <c r="L21" s="57"/>
      <c r="M21" s="53"/>
      <c r="N21" s="135"/>
    </row>
    <row r="22" spans="1:14" ht="15.75" x14ac:dyDescent="0.25">
      <c r="A22" s="84" t="s">
        <v>75</v>
      </c>
      <c r="B22" s="51" t="s">
        <v>76</v>
      </c>
      <c r="C22" s="54">
        <v>100</v>
      </c>
      <c r="D22" s="94">
        <v>100</v>
      </c>
      <c r="E22" s="52">
        <v>100</v>
      </c>
      <c r="F22" s="26">
        <v>100</v>
      </c>
      <c r="G22" s="54">
        <v>100</v>
      </c>
      <c r="H22" s="53">
        <v>100</v>
      </c>
      <c r="I22" s="26">
        <v>98.8</v>
      </c>
      <c r="J22" s="26">
        <v>100</v>
      </c>
      <c r="K22" s="53"/>
      <c r="L22" s="57"/>
      <c r="M22" s="53"/>
      <c r="N22" s="135"/>
    </row>
    <row r="23" spans="1:14" ht="15.75" x14ac:dyDescent="0.25">
      <c r="A23" s="84" t="s">
        <v>77</v>
      </c>
      <c r="B23" s="51" t="s">
        <v>78</v>
      </c>
      <c r="C23" s="54">
        <v>100.94001986456519</v>
      </c>
      <c r="D23" s="94">
        <v>100.63100985542393</v>
      </c>
      <c r="E23" s="52">
        <v>99.4</v>
      </c>
      <c r="F23" s="26">
        <v>100.7</v>
      </c>
      <c r="G23" s="54">
        <v>100.6</v>
      </c>
      <c r="H23" s="53">
        <f>'[1]35000000000'!H24</f>
        <v>101.16512701102964</v>
      </c>
      <c r="I23" s="26">
        <v>100</v>
      </c>
      <c r="J23" s="26">
        <v>100</v>
      </c>
      <c r="K23" s="53"/>
      <c r="L23" s="57"/>
      <c r="M23" s="53"/>
      <c r="N23" s="135"/>
    </row>
    <row r="24" spans="1:14" ht="15.75" x14ac:dyDescent="0.25">
      <c r="A24" s="83" t="s">
        <v>81</v>
      </c>
      <c r="B24" s="51" t="s">
        <v>82</v>
      </c>
      <c r="C24" s="54">
        <v>101.42000882946714</v>
      </c>
      <c r="D24" s="94">
        <v>99.557699652919084</v>
      </c>
      <c r="E24" s="52">
        <v>100.6</v>
      </c>
      <c r="F24" s="26">
        <v>102.6</v>
      </c>
      <c r="G24" s="54">
        <v>86</v>
      </c>
      <c r="H24" s="53">
        <f>'[1]35000000000'!H25</f>
        <v>65.673983912799017</v>
      </c>
      <c r="I24" s="26">
        <v>115</v>
      </c>
      <c r="J24" s="26">
        <v>95.58881344099099</v>
      </c>
      <c r="K24" s="53"/>
      <c r="L24" s="57"/>
      <c r="M24" s="53"/>
      <c r="N24" s="135"/>
    </row>
    <row r="25" spans="1:14" ht="15.75" x14ac:dyDescent="0.25">
      <c r="A25" s="87" t="s">
        <v>83</v>
      </c>
      <c r="B25" s="51" t="s">
        <v>84</v>
      </c>
      <c r="C25" s="54">
        <v>99.781430726902542</v>
      </c>
      <c r="D25" s="94">
        <v>106.17189918143815</v>
      </c>
      <c r="E25" s="52">
        <v>113.9</v>
      </c>
      <c r="F25" s="26">
        <v>105.2</v>
      </c>
      <c r="G25" s="54">
        <v>100</v>
      </c>
      <c r="H25" s="53">
        <f>'[1]35000000000'!H26</f>
        <v>100</v>
      </c>
      <c r="I25" s="26">
        <v>113.6</v>
      </c>
      <c r="J25" s="26">
        <v>105.74294198780109</v>
      </c>
      <c r="K25" s="53"/>
      <c r="L25" s="57"/>
      <c r="M25" s="53"/>
      <c r="N25" s="135"/>
    </row>
    <row r="26" spans="1:14" ht="15.75" x14ac:dyDescent="0.25">
      <c r="A26" s="87" t="s">
        <v>85</v>
      </c>
      <c r="B26" s="51" t="s">
        <v>86</v>
      </c>
      <c r="C26" s="54">
        <v>104.03919982074034</v>
      </c>
      <c r="D26" s="94">
        <v>97.9220052411561</v>
      </c>
      <c r="E26" s="52">
        <v>100.1</v>
      </c>
      <c r="F26" s="26">
        <v>76.599999999999994</v>
      </c>
      <c r="G26" s="54">
        <v>58.8</v>
      </c>
      <c r="H26" s="54">
        <f>'[1]35000000000'!H27</f>
        <v>71.685949505654392</v>
      </c>
      <c r="I26" s="94">
        <v>100.43632809132049</v>
      </c>
      <c r="J26" s="122">
        <v>125.9297215960124</v>
      </c>
      <c r="K26" s="53"/>
      <c r="L26" s="57"/>
      <c r="M26" s="53"/>
      <c r="N26" s="135"/>
    </row>
    <row r="27" spans="1:14" ht="15.75" x14ac:dyDescent="0.25">
      <c r="A27" s="87" t="s">
        <v>87</v>
      </c>
      <c r="B27" s="51" t="s">
        <v>88</v>
      </c>
      <c r="C27" s="54">
        <v>104.03919982074034</v>
      </c>
      <c r="D27" s="94">
        <v>97.9220052411561</v>
      </c>
      <c r="E27" s="52">
        <v>100.1</v>
      </c>
      <c r="F27" s="26">
        <v>76.599999999999994</v>
      </c>
      <c r="G27" s="54">
        <v>58.8</v>
      </c>
      <c r="H27" s="53">
        <f>'[1]35000000000'!H28</f>
        <v>71.685949505654392</v>
      </c>
      <c r="I27" s="128">
        <v>100.43632809132049</v>
      </c>
      <c r="J27" s="26">
        <v>125.9297215960124</v>
      </c>
      <c r="K27" s="53"/>
      <c r="L27" s="57"/>
      <c r="M27" s="53"/>
      <c r="N27" s="135"/>
    </row>
    <row r="28" spans="1:14" ht="15.75" x14ac:dyDescent="0.25">
      <c r="A28" s="87" t="s">
        <v>89</v>
      </c>
      <c r="B28" s="51" t="s">
        <v>90</v>
      </c>
      <c r="C28" s="54">
        <v>100</v>
      </c>
      <c r="D28" s="94">
        <v>100</v>
      </c>
      <c r="E28" s="52">
        <v>100</v>
      </c>
      <c r="F28" s="26">
        <v>119.8</v>
      </c>
      <c r="G28" s="54">
        <v>95.2</v>
      </c>
      <c r="H28" s="53">
        <f>'[1]35000000000'!H29</f>
        <v>58.282016833082125</v>
      </c>
      <c r="I28" s="26">
        <v>122.2</v>
      </c>
      <c r="J28" s="26">
        <v>86.196761862966056</v>
      </c>
      <c r="K28" s="53"/>
      <c r="L28" s="57"/>
      <c r="M28" s="53"/>
      <c r="N28" s="135"/>
    </row>
    <row r="29" spans="1:14" ht="31.5" x14ac:dyDescent="0.25">
      <c r="A29" s="87" t="s">
        <v>91</v>
      </c>
      <c r="B29" s="51" t="s">
        <v>92</v>
      </c>
      <c r="C29" s="115">
        <v>100</v>
      </c>
      <c r="D29" s="94">
        <v>100</v>
      </c>
      <c r="E29" s="122">
        <v>100</v>
      </c>
      <c r="F29" s="26">
        <v>119.8</v>
      </c>
      <c r="G29" s="115">
        <v>95.2</v>
      </c>
      <c r="H29" s="26">
        <f>'[1]35000000000'!H30</f>
        <v>58.282016833082125</v>
      </c>
      <c r="I29" s="26">
        <v>122.2</v>
      </c>
      <c r="J29" s="26">
        <v>86.196761862966056</v>
      </c>
      <c r="K29" s="53"/>
      <c r="L29" s="57"/>
      <c r="M29" s="53"/>
      <c r="N29" s="135"/>
    </row>
    <row r="30" spans="1:14" ht="31.5" customHeight="1" x14ac:dyDescent="0.25">
      <c r="A30" s="84" t="s">
        <v>93</v>
      </c>
      <c r="B30" s="112" t="s">
        <v>94</v>
      </c>
      <c r="C30" s="115">
        <v>99.99528677296469</v>
      </c>
      <c r="D30" s="94">
        <v>101.59996600793953</v>
      </c>
      <c r="E30" s="122">
        <v>99.8</v>
      </c>
      <c r="F30" s="26">
        <v>99.6</v>
      </c>
      <c r="G30" s="115">
        <v>99.6</v>
      </c>
      <c r="H30" s="26">
        <f>'[1]35000000000'!H31</f>
        <v>101.4129228861632</v>
      </c>
      <c r="I30" s="26">
        <v>100.2</v>
      </c>
      <c r="J30" s="26">
        <v>97.844929690727085</v>
      </c>
      <c r="K30" s="53"/>
      <c r="L30" s="57"/>
      <c r="M30" s="53"/>
      <c r="N30" s="135"/>
    </row>
    <row r="31" spans="1:14" ht="15.75" x14ac:dyDescent="0.25">
      <c r="A31" s="87" t="s">
        <v>95</v>
      </c>
      <c r="B31" s="51" t="s">
        <v>96</v>
      </c>
      <c r="C31" s="54">
        <v>99.986302701704162</v>
      </c>
      <c r="D31" s="94">
        <v>100.2</v>
      </c>
      <c r="E31" s="52">
        <v>101</v>
      </c>
      <c r="F31" s="26">
        <v>101.3</v>
      </c>
      <c r="G31" s="54">
        <v>97.2</v>
      </c>
      <c r="H31" s="53">
        <v>106.05</v>
      </c>
      <c r="I31" s="26">
        <v>101.3</v>
      </c>
      <c r="J31" s="26">
        <v>94.003607177135507</v>
      </c>
      <c r="K31" s="53"/>
      <c r="L31" s="57"/>
      <c r="M31" s="53"/>
      <c r="N31" s="135"/>
    </row>
    <row r="32" spans="1:14" ht="15.75" x14ac:dyDescent="0.25">
      <c r="A32" s="87" t="s">
        <v>97</v>
      </c>
      <c r="B32" s="51" t="s">
        <v>98</v>
      </c>
      <c r="C32" s="54">
        <v>100</v>
      </c>
      <c r="D32" s="94">
        <v>106.20565482024642</v>
      </c>
      <c r="E32" s="52">
        <v>99.7</v>
      </c>
      <c r="F32" s="26">
        <v>99.4</v>
      </c>
      <c r="G32" s="54">
        <v>100</v>
      </c>
      <c r="H32" s="53">
        <v>97.53</v>
      </c>
      <c r="I32" s="26">
        <v>99.1</v>
      </c>
      <c r="J32" s="26">
        <v>100</v>
      </c>
      <c r="K32" s="53"/>
      <c r="L32" s="57"/>
      <c r="M32" s="53"/>
      <c r="N32" s="135"/>
    </row>
    <row r="33" spans="1:14" ht="15.75" x14ac:dyDescent="0.25">
      <c r="A33" s="87" t="s">
        <v>99</v>
      </c>
      <c r="B33" s="51" t="s">
        <v>100</v>
      </c>
      <c r="C33" s="54">
        <v>100</v>
      </c>
      <c r="D33" s="94">
        <v>100</v>
      </c>
      <c r="E33" s="52">
        <v>98.9</v>
      </c>
      <c r="F33" s="26">
        <v>98.4</v>
      </c>
      <c r="G33" s="54">
        <v>101.6</v>
      </c>
      <c r="H33" s="53">
        <v>100</v>
      </c>
      <c r="I33" s="26">
        <v>100</v>
      </c>
      <c r="J33" s="26">
        <v>100</v>
      </c>
      <c r="K33" s="53"/>
      <c r="L33" s="57"/>
      <c r="M33" s="53"/>
      <c r="N33" s="135"/>
    </row>
    <row r="34" spans="1:14" ht="47.25" x14ac:dyDescent="0.25">
      <c r="A34" s="83" t="s">
        <v>101</v>
      </c>
      <c r="B34" s="112" t="s">
        <v>102</v>
      </c>
      <c r="C34" s="115">
        <v>100.79825406684273</v>
      </c>
      <c r="D34" s="94">
        <v>100</v>
      </c>
      <c r="E34" s="122">
        <v>96.7</v>
      </c>
      <c r="F34" s="26">
        <v>98.8</v>
      </c>
      <c r="G34" s="115">
        <v>101.6</v>
      </c>
      <c r="H34" s="26">
        <v>100</v>
      </c>
      <c r="I34" s="26">
        <v>110.1</v>
      </c>
      <c r="J34" s="26">
        <v>113.16882445144918</v>
      </c>
      <c r="K34" s="53"/>
      <c r="L34" s="57"/>
      <c r="M34" s="53"/>
      <c r="N34" s="135"/>
    </row>
    <row r="35" spans="1:14" ht="15.75" x14ac:dyDescent="0.25">
      <c r="A35" s="87" t="s">
        <v>103</v>
      </c>
      <c r="B35" s="51" t="s">
        <v>104</v>
      </c>
      <c r="C35" s="54">
        <v>100.79825406684273</v>
      </c>
      <c r="D35" s="94">
        <v>100</v>
      </c>
      <c r="E35" s="52">
        <v>96.7</v>
      </c>
      <c r="F35" s="26">
        <v>98.8</v>
      </c>
      <c r="G35" s="54">
        <v>101.6</v>
      </c>
      <c r="H35" s="53">
        <v>100</v>
      </c>
      <c r="I35" s="26">
        <v>110.1</v>
      </c>
      <c r="J35" s="26">
        <v>113.16882445144918</v>
      </c>
      <c r="K35" s="53"/>
      <c r="L35" s="57"/>
      <c r="M35" s="53"/>
      <c r="N35" s="135"/>
    </row>
    <row r="36" spans="1:14" ht="15.75" x14ac:dyDescent="0.25">
      <c r="A36" s="84" t="s">
        <v>105</v>
      </c>
      <c r="B36" s="51" t="s">
        <v>106</v>
      </c>
      <c r="C36" s="54">
        <v>100</v>
      </c>
      <c r="D36" s="94">
        <v>100</v>
      </c>
      <c r="E36" s="52">
        <v>100</v>
      </c>
      <c r="F36" s="26">
        <v>100</v>
      </c>
      <c r="G36" s="54">
        <v>100</v>
      </c>
      <c r="H36" s="53">
        <v>100</v>
      </c>
      <c r="I36" s="26">
        <v>103.1</v>
      </c>
      <c r="J36" s="26">
        <v>99.869961072546431</v>
      </c>
      <c r="K36" s="53"/>
      <c r="L36" s="57"/>
      <c r="M36" s="53"/>
      <c r="N36" s="135"/>
    </row>
    <row r="37" spans="1:14" ht="15.75" x14ac:dyDescent="0.25">
      <c r="A37" s="84" t="s">
        <v>109</v>
      </c>
      <c r="B37" s="51" t="s">
        <v>110</v>
      </c>
      <c r="C37" s="54">
        <v>101.25156746251508</v>
      </c>
      <c r="D37" s="94">
        <v>104.55185152938159</v>
      </c>
      <c r="E37" s="52">
        <v>99.6</v>
      </c>
      <c r="F37" s="26">
        <v>102.5</v>
      </c>
      <c r="G37" s="54">
        <v>101.1</v>
      </c>
      <c r="H37" s="53">
        <v>101.9</v>
      </c>
      <c r="I37" s="26">
        <v>101.6</v>
      </c>
      <c r="J37" s="26">
        <v>100.95127556005046</v>
      </c>
      <c r="K37" s="53"/>
      <c r="L37" s="57"/>
      <c r="M37" s="53"/>
      <c r="N37" s="135"/>
    </row>
    <row r="38" spans="1:14" ht="15.75" x14ac:dyDescent="0.25">
      <c r="A38" s="84" t="s">
        <v>111</v>
      </c>
      <c r="B38" s="51" t="s">
        <v>112</v>
      </c>
      <c r="C38" s="54">
        <v>99.031783794966373</v>
      </c>
      <c r="D38" s="94">
        <v>100</v>
      </c>
      <c r="E38" s="52">
        <v>100</v>
      </c>
      <c r="F38" s="26">
        <v>100</v>
      </c>
      <c r="G38" s="54">
        <v>100</v>
      </c>
      <c r="H38" s="53">
        <v>103.9</v>
      </c>
      <c r="I38" s="26">
        <v>94.7</v>
      </c>
      <c r="J38" s="26">
        <v>108.51930855277428</v>
      </c>
      <c r="K38" s="53"/>
      <c r="L38" s="57"/>
      <c r="M38" s="53"/>
      <c r="N38" s="135"/>
    </row>
    <row r="39" spans="1:14" ht="35.25" customHeight="1" x14ac:dyDescent="0.25">
      <c r="A39" s="84" t="s">
        <v>113</v>
      </c>
      <c r="B39" s="51" t="s">
        <v>114</v>
      </c>
      <c r="C39" s="115">
        <v>100</v>
      </c>
      <c r="D39" s="94">
        <v>100</v>
      </c>
      <c r="E39" s="122">
        <v>100</v>
      </c>
      <c r="F39" s="26">
        <v>100</v>
      </c>
      <c r="G39" s="115">
        <v>182.6</v>
      </c>
      <c r="H39" s="26">
        <v>122.34725524265632</v>
      </c>
      <c r="I39" s="26">
        <v>100.13</v>
      </c>
      <c r="J39" s="26">
        <v>100</v>
      </c>
      <c r="K39" s="53"/>
      <c r="L39" s="57"/>
      <c r="M39" s="53"/>
      <c r="N39" s="135"/>
    </row>
    <row r="40" spans="1:14" s="124" customFormat="1" ht="36" customHeight="1" x14ac:dyDescent="0.25">
      <c r="A40" s="125" t="s">
        <v>196</v>
      </c>
      <c r="B40" s="126" t="s">
        <v>198</v>
      </c>
      <c r="C40" s="94">
        <v>90.747967766987315</v>
      </c>
      <c r="D40" s="128">
        <v>97.249793431561955</v>
      </c>
      <c r="E40" s="94">
        <v>87.1</v>
      </c>
      <c r="F40" s="122">
        <v>121.9</v>
      </c>
      <c r="G40" s="115">
        <v>100</v>
      </c>
      <c r="H40" s="26">
        <v>100</v>
      </c>
      <c r="I40" s="26">
        <v>100</v>
      </c>
      <c r="J40" s="26">
        <v>98.32370604976829</v>
      </c>
      <c r="K40" s="53"/>
      <c r="L40" s="57"/>
      <c r="M40" s="53"/>
      <c r="N40" s="135"/>
    </row>
    <row r="41" spans="1:14" s="124" customFormat="1" ht="27" customHeight="1" x14ac:dyDescent="0.25">
      <c r="A41" s="125" t="s">
        <v>197</v>
      </c>
      <c r="B41" s="126" t="s">
        <v>199</v>
      </c>
      <c r="C41" s="94">
        <v>90.747967766987315</v>
      </c>
      <c r="D41" s="128">
        <v>97.249793431561955</v>
      </c>
      <c r="E41" s="94">
        <v>87.069205812456275</v>
      </c>
      <c r="F41" s="122">
        <v>121.9</v>
      </c>
      <c r="G41" s="115">
        <v>100</v>
      </c>
      <c r="H41" s="26">
        <v>100</v>
      </c>
      <c r="I41" s="26">
        <v>100</v>
      </c>
      <c r="J41" s="26">
        <v>98.32370604976829</v>
      </c>
      <c r="K41" s="53"/>
      <c r="L41" s="57"/>
      <c r="M41" s="53"/>
      <c r="N41" s="135"/>
    </row>
    <row r="42" spans="1:14" s="95" customFormat="1" ht="30" customHeight="1" x14ac:dyDescent="0.25">
      <c r="A42" s="91" t="s">
        <v>115</v>
      </c>
      <c r="B42" s="113" t="s">
        <v>116</v>
      </c>
      <c r="C42" s="118">
        <v>99.658929882959271</v>
      </c>
      <c r="D42" s="120">
        <v>98.577220117199104</v>
      </c>
      <c r="E42" s="123">
        <v>105.7</v>
      </c>
      <c r="F42" s="129">
        <v>97.16</v>
      </c>
      <c r="G42" s="118">
        <v>107.4</v>
      </c>
      <c r="H42" s="129">
        <v>99.07</v>
      </c>
      <c r="I42" s="129">
        <v>93.7</v>
      </c>
      <c r="J42" s="129">
        <v>98.7852506134073</v>
      </c>
      <c r="K42" s="97"/>
      <c r="L42" s="100"/>
      <c r="M42" s="97"/>
      <c r="N42" s="134"/>
    </row>
    <row r="43" spans="1:14" ht="15.75" x14ac:dyDescent="0.25">
      <c r="A43" s="83" t="s">
        <v>117</v>
      </c>
      <c r="B43" s="51" t="s">
        <v>118</v>
      </c>
      <c r="C43" s="54">
        <v>99.490503090537558</v>
      </c>
      <c r="D43" s="94">
        <v>98.808128628123413</v>
      </c>
      <c r="E43" s="52">
        <v>107.8</v>
      </c>
      <c r="F43" s="26">
        <v>97.2</v>
      </c>
      <c r="G43" s="54">
        <v>110.5</v>
      </c>
      <c r="H43" s="26">
        <v>100.58</v>
      </c>
      <c r="I43" s="26">
        <v>91.8</v>
      </c>
      <c r="J43" s="26">
        <v>98.348113811382049</v>
      </c>
      <c r="K43" s="53"/>
      <c r="L43" s="57"/>
      <c r="M43" s="53"/>
      <c r="N43" s="135"/>
    </row>
    <row r="44" spans="1:14" ht="15.75" x14ac:dyDescent="0.25">
      <c r="A44" s="83" t="s">
        <v>119</v>
      </c>
      <c r="B44" s="51" t="s">
        <v>120</v>
      </c>
      <c r="C44" s="54">
        <v>97.792909234193871</v>
      </c>
      <c r="D44" s="94">
        <v>102.5219965323267</v>
      </c>
      <c r="E44" s="52">
        <v>98.8</v>
      </c>
      <c r="F44" s="26">
        <v>101.9</v>
      </c>
      <c r="G44" s="54">
        <v>104.3</v>
      </c>
      <c r="H44" s="26">
        <f>'[1]35000000000'!H45</f>
        <v>101.71275446082679</v>
      </c>
      <c r="I44" s="26">
        <v>102.7</v>
      </c>
      <c r="J44" s="26">
        <v>94.692751431060358</v>
      </c>
      <c r="K44" s="53"/>
      <c r="L44" s="57"/>
      <c r="M44" s="53"/>
      <c r="N44" s="135"/>
    </row>
    <row r="45" spans="1:14" ht="31.5" x14ac:dyDescent="0.25">
      <c r="A45" s="83" t="s">
        <v>121</v>
      </c>
      <c r="B45" s="51" t="s">
        <v>122</v>
      </c>
      <c r="C45" s="115">
        <v>101.40171968933848</v>
      </c>
      <c r="D45" s="94">
        <v>101.08958436638865</v>
      </c>
      <c r="E45" s="122">
        <v>100.9</v>
      </c>
      <c r="F45" s="26">
        <v>101.2</v>
      </c>
      <c r="G45" s="115">
        <v>99.1</v>
      </c>
      <c r="H45" s="26">
        <f>'[1]35000000000'!H46</f>
        <v>100.42628289008782</v>
      </c>
      <c r="I45" s="26">
        <v>100.7</v>
      </c>
      <c r="J45" s="26">
        <v>100.42902384631228</v>
      </c>
      <c r="K45" s="53"/>
      <c r="L45" s="57"/>
      <c r="M45" s="53"/>
      <c r="N45" s="135"/>
    </row>
    <row r="46" spans="1:14" ht="15.75" x14ac:dyDescent="0.25">
      <c r="A46" s="83" t="s">
        <v>127</v>
      </c>
      <c r="B46" s="51" t="s">
        <v>128</v>
      </c>
      <c r="C46" s="54">
        <v>101.27678171812637</v>
      </c>
      <c r="D46" s="94">
        <v>99.104306016979493</v>
      </c>
      <c r="E46" s="52">
        <v>100.7</v>
      </c>
      <c r="F46" s="26">
        <v>100.1</v>
      </c>
      <c r="G46" s="54">
        <v>100</v>
      </c>
      <c r="H46" s="26">
        <f>'[1]35000000000'!H47</f>
        <v>100.241359048768</v>
      </c>
      <c r="I46" s="26">
        <v>98.8</v>
      </c>
      <c r="J46" s="26">
        <v>100.24521373629878</v>
      </c>
      <c r="K46" s="53"/>
      <c r="L46" s="57"/>
      <c r="M46" s="53"/>
      <c r="N46" s="135"/>
    </row>
    <row r="47" spans="1:14" ht="15.75" x14ac:dyDescent="0.25">
      <c r="A47" s="87" t="s">
        <v>129</v>
      </c>
      <c r="B47" s="51" t="s">
        <v>130</v>
      </c>
      <c r="C47" s="54">
        <v>101.27678171812637</v>
      </c>
      <c r="D47" s="94">
        <v>99.104306016979493</v>
      </c>
      <c r="E47" s="52">
        <v>100.7</v>
      </c>
      <c r="F47" s="26">
        <v>100.1</v>
      </c>
      <c r="G47" s="54">
        <v>100</v>
      </c>
      <c r="H47" s="26">
        <f>'[1]35000000000'!H48</f>
        <v>100.241359048768</v>
      </c>
      <c r="I47" s="26">
        <v>98.8</v>
      </c>
      <c r="J47" s="26">
        <v>100.24521373629878</v>
      </c>
      <c r="K47" s="53"/>
      <c r="L47" s="57"/>
      <c r="M47" s="53"/>
      <c r="N47" s="135"/>
    </row>
    <row r="48" spans="1:14" ht="31.5" x14ac:dyDescent="0.25">
      <c r="A48" s="83" t="s">
        <v>194</v>
      </c>
      <c r="B48" s="112" t="s">
        <v>132</v>
      </c>
      <c r="C48" s="115">
        <v>99.285910688823193</v>
      </c>
      <c r="D48" s="94">
        <v>98.11514572102223</v>
      </c>
      <c r="E48" s="122">
        <v>107</v>
      </c>
      <c r="F48" s="26">
        <v>96.3</v>
      </c>
      <c r="G48" s="115">
        <v>109.4</v>
      </c>
      <c r="H48" s="26">
        <f>'[1]35000000000'!H49</f>
        <v>98.747991816361534</v>
      </c>
      <c r="I48" s="26">
        <v>92.2</v>
      </c>
      <c r="J48" s="26">
        <v>98.468936066201323</v>
      </c>
      <c r="K48" s="53"/>
      <c r="L48" s="57"/>
      <c r="M48" s="53"/>
      <c r="N48" s="135"/>
    </row>
    <row r="49" spans="1:14" ht="15.75" x14ac:dyDescent="0.25">
      <c r="A49" s="87" t="s">
        <v>133</v>
      </c>
      <c r="B49" s="51" t="s">
        <v>134</v>
      </c>
      <c r="C49" s="54">
        <v>99.307811288913101</v>
      </c>
      <c r="D49" s="94">
        <v>98.708269044542817</v>
      </c>
      <c r="E49" s="52">
        <v>108.8</v>
      </c>
      <c r="F49" s="26">
        <v>96.8</v>
      </c>
      <c r="G49" s="54">
        <v>111.8</v>
      </c>
      <c r="H49" s="26">
        <f>'[1]35000000000'!H50</f>
        <v>100.59303302826362</v>
      </c>
      <c r="I49" s="26">
        <v>90.8</v>
      </c>
      <c r="J49" s="26">
        <v>98.200592177169696</v>
      </c>
      <c r="K49" s="53"/>
      <c r="L49" s="57"/>
      <c r="M49" s="53"/>
      <c r="N49" s="135"/>
    </row>
    <row r="50" spans="1:14" ht="15.75" x14ac:dyDescent="0.25">
      <c r="A50" s="88" t="s">
        <v>135</v>
      </c>
      <c r="B50" s="102" t="s">
        <v>136</v>
      </c>
      <c r="C50" s="60">
        <v>99.16795594098329</v>
      </c>
      <c r="D50" s="121">
        <v>94.916129350793497</v>
      </c>
      <c r="E50" s="59">
        <v>97.1</v>
      </c>
      <c r="F50" s="131">
        <v>93.1</v>
      </c>
      <c r="G50" s="61">
        <v>93.8</v>
      </c>
      <c r="H50" s="131">
        <f>'[1]35000000000'!H51</f>
        <v>84.372106985124233</v>
      </c>
      <c r="I50" s="131">
        <v>104.9</v>
      </c>
      <c r="J50" s="131">
        <v>100.62884144146372</v>
      </c>
      <c r="K50" s="60"/>
      <c r="L50" s="62"/>
      <c r="M50" s="60"/>
      <c r="N50" s="136"/>
    </row>
    <row r="51" spans="1:14" x14ac:dyDescent="0.25">
      <c r="H51" s="132"/>
    </row>
    <row r="52" spans="1:14" x14ac:dyDescent="0.25">
      <c r="A52" s="160" t="s">
        <v>195</v>
      </c>
      <c r="B52" s="160"/>
      <c r="C52" s="160"/>
      <c r="D52" s="160"/>
      <c r="E52" s="160"/>
      <c r="F52" s="160"/>
      <c r="G52" s="160"/>
      <c r="H52" s="160"/>
      <c r="I52" s="160"/>
    </row>
  </sheetData>
  <mergeCells count="4">
    <mergeCell ref="A3:M3"/>
    <mergeCell ref="A2:C2"/>
    <mergeCell ref="A1:M1"/>
    <mergeCell ref="A52:I52"/>
  </mergeCells>
  <hyperlinks>
    <hyperlink ref="A2:C2" location="Содержание!A1" display="К содержанию"/>
  </hyperlink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J51"/>
  <sheetViews>
    <sheetView topLeftCell="B1" zoomScale="80" zoomScaleNormal="80" workbookViewId="0">
      <selection activeCell="I24" sqref="I24"/>
    </sheetView>
  </sheetViews>
  <sheetFormatPr defaultRowHeight="15" x14ac:dyDescent="0.25"/>
  <cols>
    <col min="1" max="1" width="32.5703125" style="49" customWidth="1"/>
    <col min="2" max="2" width="19.140625" style="49" customWidth="1"/>
    <col min="3" max="3" width="10.7109375" style="49" customWidth="1"/>
    <col min="4" max="9" width="10.7109375" style="49" bestFit="1" customWidth="1"/>
    <col min="10" max="10" width="10.7109375" style="49" customWidth="1"/>
    <col min="11" max="16384" width="9.140625" style="49"/>
  </cols>
  <sheetData>
    <row r="1" spans="1:10" s="103" customFormat="1" ht="42" customHeight="1" x14ac:dyDescent="0.25">
      <c r="A1" s="154" t="s">
        <v>188</v>
      </c>
      <c r="B1" s="155"/>
      <c r="C1" s="155"/>
      <c r="D1" s="155"/>
      <c r="E1" s="155"/>
      <c r="F1" s="155"/>
      <c r="G1" s="155"/>
      <c r="H1" s="155"/>
      <c r="I1" s="155"/>
      <c r="J1" s="161"/>
    </row>
    <row r="2" spans="1:10" ht="15.75" x14ac:dyDescent="0.25">
      <c r="A2" s="157" t="s">
        <v>2</v>
      </c>
      <c r="B2" s="159"/>
      <c r="C2" s="159"/>
    </row>
    <row r="3" spans="1:10" ht="24.75" customHeight="1" x14ac:dyDescent="0.25">
      <c r="A3" s="47"/>
      <c r="B3" s="42" t="s">
        <v>139</v>
      </c>
      <c r="C3" s="42" t="s">
        <v>140</v>
      </c>
      <c r="D3" s="42" t="s">
        <v>141</v>
      </c>
      <c r="E3" s="42" t="s">
        <v>142</v>
      </c>
      <c r="F3" s="42" t="s">
        <v>143</v>
      </c>
      <c r="G3" s="42" t="s">
        <v>144</v>
      </c>
      <c r="H3" s="42" t="s">
        <v>145</v>
      </c>
      <c r="I3" s="42">
        <v>2022</v>
      </c>
      <c r="J3" s="42">
        <v>2023</v>
      </c>
    </row>
    <row r="4" spans="1:10" ht="31.5" x14ac:dyDescent="0.25">
      <c r="A4" s="72" t="s">
        <v>39</v>
      </c>
      <c r="B4" s="73" t="s">
        <v>40</v>
      </c>
      <c r="C4" s="64">
        <v>7820.24</v>
      </c>
      <c r="D4" s="64">
        <v>7666.38</v>
      </c>
      <c r="E4" s="64">
        <v>9417.94</v>
      </c>
      <c r="F4" s="65">
        <v>9444.68</v>
      </c>
      <c r="G4" s="66">
        <v>12238.82</v>
      </c>
      <c r="H4" s="65">
        <v>13899.74</v>
      </c>
      <c r="I4" s="64">
        <v>13063.28</v>
      </c>
      <c r="J4" s="89">
        <v>9686.31</v>
      </c>
    </row>
    <row r="5" spans="1:10" ht="15.75" x14ac:dyDescent="0.25">
      <c r="A5" s="72" t="s">
        <v>43</v>
      </c>
      <c r="B5" s="73" t="s">
        <v>44</v>
      </c>
      <c r="C5" s="64">
        <v>7797.41</v>
      </c>
      <c r="D5" s="64">
        <v>7501.64</v>
      </c>
      <c r="E5" s="64">
        <v>9405.4</v>
      </c>
      <c r="F5" s="65">
        <v>9398.91</v>
      </c>
      <c r="G5" s="66">
        <v>12178.34</v>
      </c>
      <c r="H5" s="65">
        <v>13735.68</v>
      </c>
      <c r="I5" s="64">
        <v>12970.89</v>
      </c>
      <c r="J5" s="89">
        <v>9592.1</v>
      </c>
    </row>
    <row r="6" spans="1:10" ht="15.75" x14ac:dyDescent="0.25">
      <c r="A6" s="74" t="s">
        <v>45</v>
      </c>
      <c r="B6" s="73" t="s">
        <v>46</v>
      </c>
      <c r="C6" s="64">
        <v>7855.2</v>
      </c>
      <c r="D6" s="64" t="s">
        <v>146</v>
      </c>
      <c r="E6" s="64">
        <v>9197.83</v>
      </c>
      <c r="F6" s="65">
        <v>9919.61</v>
      </c>
      <c r="G6" s="66">
        <v>13093.08</v>
      </c>
      <c r="H6" s="65">
        <v>14414.02</v>
      </c>
      <c r="I6" s="64">
        <v>13551.92</v>
      </c>
      <c r="J6" s="89">
        <v>9894.07</v>
      </c>
    </row>
    <row r="7" spans="1:10" ht="15.75" x14ac:dyDescent="0.25">
      <c r="A7" s="85" t="s">
        <v>147</v>
      </c>
      <c r="B7" s="73" t="s">
        <v>148</v>
      </c>
      <c r="C7" s="64"/>
      <c r="D7" s="67"/>
      <c r="E7" s="67"/>
      <c r="F7" s="68"/>
      <c r="G7" s="66">
        <v>11155.04</v>
      </c>
      <c r="H7" s="65"/>
      <c r="I7" s="64"/>
      <c r="J7" s="64"/>
    </row>
    <row r="8" spans="1:10" ht="31.5" x14ac:dyDescent="0.25">
      <c r="A8" s="85" t="s">
        <v>149</v>
      </c>
      <c r="B8" s="73" t="s">
        <v>150</v>
      </c>
      <c r="C8" s="64">
        <v>8817.2900000000009</v>
      </c>
      <c r="D8" s="67"/>
      <c r="E8" s="67"/>
      <c r="F8" s="68"/>
      <c r="G8" s="66"/>
      <c r="H8" s="65"/>
      <c r="I8" s="64"/>
      <c r="J8" s="64"/>
    </row>
    <row r="9" spans="1:10" ht="31.5" x14ac:dyDescent="0.25">
      <c r="A9" s="85" t="s">
        <v>47</v>
      </c>
      <c r="B9" s="73" t="s">
        <v>48</v>
      </c>
      <c r="C9" s="64">
        <v>7639.9</v>
      </c>
      <c r="D9" s="64" t="s">
        <v>146</v>
      </c>
      <c r="E9" s="64">
        <v>9197.83</v>
      </c>
      <c r="F9" s="65">
        <v>9919.61</v>
      </c>
      <c r="G9" s="66">
        <v>13093.26</v>
      </c>
      <c r="H9" s="65">
        <v>14414.02</v>
      </c>
      <c r="I9" s="64">
        <v>13551.92</v>
      </c>
      <c r="J9" s="89">
        <v>9894.07</v>
      </c>
    </row>
    <row r="10" spans="1:10" ht="15.75" x14ac:dyDescent="0.25">
      <c r="A10" s="85" t="s">
        <v>49</v>
      </c>
      <c r="B10" s="73" t="s">
        <v>50</v>
      </c>
      <c r="C10" s="64">
        <v>8852.01</v>
      </c>
      <c r="D10" s="67"/>
      <c r="E10" s="64"/>
      <c r="F10" s="65">
        <v>11231.74</v>
      </c>
      <c r="G10" s="66">
        <v>13966.96</v>
      </c>
      <c r="H10" s="65" t="s">
        <v>151</v>
      </c>
      <c r="I10" s="64">
        <v>14202.49</v>
      </c>
      <c r="J10" s="89">
        <v>10841.38</v>
      </c>
    </row>
    <row r="11" spans="1:10" ht="15.75" x14ac:dyDescent="0.25">
      <c r="A11" s="85" t="s">
        <v>51</v>
      </c>
      <c r="B11" s="73" t="s">
        <v>52</v>
      </c>
      <c r="C11" s="64">
        <v>8239.18</v>
      </c>
      <c r="D11" s="67"/>
      <c r="E11" s="64"/>
      <c r="F11" s="65">
        <v>10206.74</v>
      </c>
      <c r="G11" s="66">
        <v>14619.96</v>
      </c>
      <c r="H11" s="65" t="s">
        <v>152</v>
      </c>
      <c r="I11" s="64">
        <v>13401.67</v>
      </c>
      <c r="J11" s="89">
        <v>9631.35</v>
      </c>
    </row>
    <row r="12" spans="1:10" ht="15.75" x14ac:dyDescent="0.25">
      <c r="A12" s="85" t="s">
        <v>53</v>
      </c>
      <c r="B12" s="73" t="s">
        <v>54</v>
      </c>
      <c r="C12" s="64">
        <v>7254.97</v>
      </c>
      <c r="D12" s="67"/>
      <c r="E12" s="64"/>
      <c r="F12" s="65">
        <v>9391.0300000000007</v>
      </c>
      <c r="G12" s="66">
        <v>12104.75</v>
      </c>
      <c r="H12" s="65" t="s">
        <v>153</v>
      </c>
      <c r="I12" s="64">
        <v>13293.34</v>
      </c>
      <c r="J12" s="89">
        <v>9586.89</v>
      </c>
    </row>
    <row r="13" spans="1:10" ht="15.75" x14ac:dyDescent="0.25">
      <c r="A13" s="74" t="s">
        <v>55</v>
      </c>
      <c r="B13" s="73" t="s">
        <v>56</v>
      </c>
      <c r="C13" s="64">
        <v>10197.709999999999</v>
      </c>
      <c r="D13" s="64">
        <v>9722.52</v>
      </c>
      <c r="E13" s="64">
        <v>10205.540000000001</v>
      </c>
      <c r="F13" s="65">
        <v>9606.5400000000009</v>
      </c>
      <c r="G13" s="66">
        <v>12385.24</v>
      </c>
      <c r="H13" s="65">
        <v>14488.42</v>
      </c>
      <c r="I13" s="63">
        <v>13026</v>
      </c>
      <c r="J13" s="63"/>
    </row>
    <row r="14" spans="1:10" ht="15.75" x14ac:dyDescent="0.25">
      <c r="A14" s="72" t="s">
        <v>57</v>
      </c>
      <c r="B14" s="73" t="s">
        <v>58</v>
      </c>
      <c r="C14" s="64">
        <v>7414.19</v>
      </c>
      <c r="D14" s="64">
        <v>6996.82</v>
      </c>
      <c r="E14" s="64">
        <v>10356.370000000001</v>
      </c>
      <c r="F14" s="65">
        <v>8640.7099999999991</v>
      </c>
      <c r="G14" s="66">
        <v>10810.87</v>
      </c>
      <c r="H14" s="65">
        <v>12743.67</v>
      </c>
      <c r="I14" s="64">
        <v>11742.11</v>
      </c>
      <c r="J14" s="89">
        <v>9046.75</v>
      </c>
    </row>
    <row r="15" spans="1:10" ht="15.75" x14ac:dyDescent="0.25">
      <c r="A15" s="85" t="s">
        <v>154</v>
      </c>
      <c r="B15" s="72" t="s">
        <v>155</v>
      </c>
      <c r="C15" s="64">
        <v>7395.96</v>
      </c>
      <c r="D15" s="64"/>
      <c r="E15" s="64"/>
      <c r="F15" s="65"/>
      <c r="G15" s="66"/>
      <c r="H15" s="65"/>
      <c r="I15" s="64"/>
      <c r="J15" s="64"/>
    </row>
    <row r="16" spans="1:10" ht="15.75" x14ac:dyDescent="0.25">
      <c r="A16" s="85" t="s">
        <v>156</v>
      </c>
      <c r="B16" s="72" t="s">
        <v>157</v>
      </c>
      <c r="C16" s="64">
        <v>7421.01</v>
      </c>
      <c r="D16" s="64"/>
      <c r="E16" s="64"/>
      <c r="F16" s="65"/>
      <c r="G16" s="66"/>
      <c r="H16" s="65"/>
      <c r="I16" s="64"/>
      <c r="J16" s="64"/>
    </row>
    <row r="17" spans="1:10" ht="15.75" x14ac:dyDescent="0.25">
      <c r="A17" s="74" t="s">
        <v>59</v>
      </c>
      <c r="B17" s="73" t="s">
        <v>60</v>
      </c>
      <c r="C17" s="64">
        <v>8912.24</v>
      </c>
      <c r="D17" s="64">
        <v>9051.67</v>
      </c>
      <c r="E17" s="64">
        <v>9692.9</v>
      </c>
      <c r="F17" s="65">
        <v>10610.39</v>
      </c>
      <c r="G17" s="66">
        <v>13636.18</v>
      </c>
      <c r="H17" s="65"/>
      <c r="I17" s="64"/>
      <c r="J17" s="64"/>
    </row>
    <row r="18" spans="1:10" ht="17.25" customHeight="1" x14ac:dyDescent="0.25">
      <c r="A18" s="85" t="s">
        <v>158</v>
      </c>
      <c r="B18" s="73" t="s">
        <v>159</v>
      </c>
      <c r="C18" s="64">
        <v>8912.24</v>
      </c>
      <c r="D18" s="64"/>
      <c r="E18" s="64"/>
      <c r="F18" s="65"/>
      <c r="G18" s="66"/>
      <c r="H18" s="65"/>
      <c r="I18" s="64"/>
      <c r="J18" s="64"/>
    </row>
    <row r="19" spans="1:10" ht="15.75" x14ac:dyDescent="0.25">
      <c r="A19" s="74" t="s">
        <v>61</v>
      </c>
      <c r="B19" s="73" t="s">
        <v>62</v>
      </c>
      <c r="C19" s="64"/>
      <c r="D19" s="64" t="s">
        <v>160</v>
      </c>
      <c r="E19" s="64">
        <v>6500.64</v>
      </c>
      <c r="F19" s="68"/>
      <c r="G19" s="69"/>
      <c r="H19" s="65">
        <v>10720.78</v>
      </c>
      <c r="I19" s="63">
        <v>15000</v>
      </c>
      <c r="J19" s="63"/>
    </row>
    <row r="20" spans="1:10" ht="15.75" x14ac:dyDescent="0.25">
      <c r="A20" s="74" t="s">
        <v>63</v>
      </c>
      <c r="B20" s="73" t="s">
        <v>64</v>
      </c>
      <c r="C20" s="64"/>
      <c r="D20" s="64" t="s">
        <v>161</v>
      </c>
      <c r="E20" s="63">
        <v>4000</v>
      </c>
      <c r="F20" s="65" t="s">
        <v>162</v>
      </c>
      <c r="G20" s="66">
        <v>13268.52</v>
      </c>
      <c r="H20" s="65">
        <v>13575.06</v>
      </c>
      <c r="I20" s="64">
        <v>13942.03</v>
      </c>
      <c r="J20" s="89">
        <v>13042.5</v>
      </c>
    </row>
    <row r="21" spans="1:10" ht="31.5" x14ac:dyDescent="0.25">
      <c r="A21" s="72" t="s">
        <v>65</v>
      </c>
      <c r="B21" s="73" t="s">
        <v>66</v>
      </c>
      <c r="C21" s="64">
        <v>15857.13</v>
      </c>
      <c r="D21" s="64">
        <v>10127.48</v>
      </c>
      <c r="E21" s="64">
        <v>10219.780000000001</v>
      </c>
      <c r="F21" s="65">
        <v>12488.15</v>
      </c>
      <c r="G21" s="66" t="s">
        <v>163</v>
      </c>
      <c r="H21" s="65">
        <v>21221.69</v>
      </c>
      <c r="I21" s="64">
        <v>19311.580000000002</v>
      </c>
      <c r="J21" s="89">
        <v>18048.060000000001</v>
      </c>
    </row>
    <row r="22" spans="1:10" ht="15.75" x14ac:dyDescent="0.25">
      <c r="A22" s="85" t="s">
        <v>67</v>
      </c>
      <c r="B22" s="73" t="s">
        <v>68</v>
      </c>
      <c r="C22" s="64">
        <v>15857.13</v>
      </c>
      <c r="D22" s="64">
        <v>10127.48</v>
      </c>
      <c r="E22" s="64">
        <v>10219.780000000001</v>
      </c>
      <c r="F22" s="65">
        <v>12488.15</v>
      </c>
      <c r="G22" s="66">
        <v>13669.55</v>
      </c>
      <c r="H22" s="65">
        <v>20791.78</v>
      </c>
      <c r="I22" s="64">
        <v>18825.89</v>
      </c>
      <c r="J22" s="89">
        <v>13932.54</v>
      </c>
    </row>
    <row r="23" spans="1:10" ht="63" x14ac:dyDescent="0.25">
      <c r="A23" s="85" t="s">
        <v>69</v>
      </c>
      <c r="B23" s="73" t="s">
        <v>70</v>
      </c>
      <c r="C23" s="64"/>
      <c r="D23" s="64"/>
      <c r="E23" s="70"/>
      <c r="F23" s="71"/>
      <c r="G23" s="66" t="s">
        <v>164</v>
      </c>
      <c r="H23" s="65" t="s">
        <v>165</v>
      </c>
      <c r="I23" s="64">
        <v>27422.46</v>
      </c>
      <c r="J23" s="89">
        <v>48073.21</v>
      </c>
    </row>
    <row r="24" spans="1:10" ht="15.75" x14ac:dyDescent="0.25">
      <c r="A24" s="74" t="s">
        <v>73</v>
      </c>
      <c r="B24" s="73" t="s">
        <v>74</v>
      </c>
      <c r="C24" s="64"/>
      <c r="D24" s="64">
        <v>25970.89</v>
      </c>
      <c r="E24" s="64">
        <v>28482.61</v>
      </c>
      <c r="F24" s="65" t="s">
        <v>166</v>
      </c>
      <c r="G24" s="66">
        <v>24545.45</v>
      </c>
      <c r="H24" s="65" t="s">
        <v>167</v>
      </c>
      <c r="I24" s="64">
        <v>51727.27</v>
      </c>
      <c r="J24" s="64"/>
    </row>
    <row r="25" spans="1:10" ht="15.75" x14ac:dyDescent="0.25">
      <c r="A25" s="74" t="s">
        <v>75</v>
      </c>
      <c r="B25" s="73" t="s">
        <v>76</v>
      </c>
      <c r="C25" s="64"/>
      <c r="D25" s="64">
        <v>17330.48</v>
      </c>
      <c r="E25" s="70"/>
      <c r="F25" s="65" t="s">
        <v>168</v>
      </c>
      <c r="G25" s="66">
        <v>25250.17</v>
      </c>
      <c r="H25" s="65">
        <v>41498.22</v>
      </c>
      <c r="I25" s="64">
        <v>23933.38</v>
      </c>
      <c r="J25" s="89">
        <v>27837.14</v>
      </c>
    </row>
    <row r="26" spans="1:10" ht="15.75" x14ac:dyDescent="0.25">
      <c r="A26" s="74" t="s">
        <v>77</v>
      </c>
      <c r="B26" s="73" t="s">
        <v>78</v>
      </c>
      <c r="C26" s="64">
        <v>21256.43</v>
      </c>
      <c r="D26" s="64">
        <v>15896.03</v>
      </c>
      <c r="E26" s="64">
        <v>15982.27</v>
      </c>
      <c r="F26" s="65">
        <v>18358.48</v>
      </c>
      <c r="G26" s="66">
        <v>23896.19</v>
      </c>
      <c r="H26" s="65">
        <v>34843.07</v>
      </c>
      <c r="I26" s="64">
        <v>34375.99</v>
      </c>
      <c r="J26" s="89">
        <v>21082.799999999999</v>
      </c>
    </row>
    <row r="27" spans="1:10" ht="15.75" x14ac:dyDescent="0.25">
      <c r="A27" s="72" t="s">
        <v>81</v>
      </c>
      <c r="B27" s="73" t="s">
        <v>82</v>
      </c>
      <c r="C27" s="64"/>
      <c r="D27" s="64" t="s">
        <v>169</v>
      </c>
      <c r="E27" s="64">
        <v>55653.440000000002</v>
      </c>
      <c r="F27" s="65">
        <v>68331.67</v>
      </c>
      <c r="G27" s="66">
        <v>50834.68</v>
      </c>
      <c r="H27" s="65">
        <v>57718.01</v>
      </c>
      <c r="I27" s="64">
        <v>34976.379999999997</v>
      </c>
      <c r="J27" s="89">
        <v>63440.69</v>
      </c>
    </row>
    <row r="28" spans="1:10" ht="15.75" x14ac:dyDescent="0.25">
      <c r="A28" s="85" t="s">
        <v>83</v>
      </c>
      <c r="B28" s="73" t="s">
        <v>84</v>
      </c>
      <c r="C28" s="64">
        <v>11985.11</v>
      </c>
      <c r="D28" s="64">
        <v>15387.79</v>
      </c>
      <c r="E28" s="64">
        <v>15889.59</v>
      </c>
      <c r="F28" s="65">
        <v>17355.91</v>
      </c>
      <c r="G28" s="66">
        <v>10923.77</v>
      </c>
      <c r="H28" s="65">
        <v>23733.78</v>
      </c>
      <c r="I28" s="64">
        <v>21109.52</v>
      </c>
      <c r="J28" s="89">
        <v>39440.15</v>
      </c>
    </row>
    <row r="29" spans="1:10" ht="15.75" x14ac:dyDescent="0.25">
      <c r="A29" s="85" t="s">
        <v>85</v>
      </c>
      <c r="B29" s="73" t="s">
        <v>86</v>
      </c>
      <c r="C29" s="64">
        <v>57538.57</v>
      </c>
      <c r="D29" s="64">
        <v>59170.54</v>
      </c>
      <c r="E29" s="64">
        <v>49793.18</v>
      </c>
      <c r="F29" s="65">
        <v>52435.81</v>
      </c>
      <c r="G29" s="66">
        <v>39707.42</v>
      </c>
      <c r="H29" s="65">
        <v>72221.67</v>
      </c>
      <c r="I29" s="64">
        <v>53206.63</v>
      </c>
      <c r="J29" s="89">
        <v>62721.89</v>
      </c>
    </row>
    <row r="30" spans="1:10" ht="15.75" x14ac:dyDescent="0.25">
      <c r="A30" s="86" t="s">
        <v>87</v>
      </c>
      <c r="B30" s="73" t="s">
        <v>88</v>
      </c>
      <c r="C30" s="64">
        <v>57538.57</v>
      </c>
      <c r="D30" s="64">
        <v>59170.54</v>
      </c>
      <c r="E30" s="64">
        <v>49793.18</v>
      </c>
      <c r="F30" s="65">
        <v>52435.81</v>
      </c>
      <c r="G30" s="66">
        <v>39707.42</v>
      </c>
      <c r="H30" s="65">
        <v>72221.67</v>
      </c>
      <c r="I30" s="64">
        <v>53206.63</v>
      </c>
      <c r="J30" s="89">
        <v>62721.89</v>
      </c>
    </row>
    <row r="31" spans="1:10" ht="15.75" x14ac:dyDescent="0.25">
      <c r="A31" s="85" t="s">
        <v>89</v>
      </c>
      <c r="B31" s="73" t="s">
        <v>90</v>
      </c>
      <c r="C31" s="64">
        <v>49306.67</v>
      </c>
      <c r="D31" s="64">
        <v>74501.25</v>
      </c>
      <c r="E31" s="64">
        <v>108838.73</v>
      </c>
      <c r="F31" s="65">
        <v>120432.09</v>
      </c>
      <c r="G31" s="66">
        <v>73444.740000000005</v>
      </c>
      <c r="H31" s="65">
        <v>69930.820000000007</v>
      </c>
      <c r="I31" s="64">
        <v>45458.42</v>
      </c>
      <c r="J31" s="89">
        <v>121688.54</v>
      </c>
    </row>
    <row r="32" spans="1:10" ht="31.5" x14ac:dyDescent="0.25">
      <c r="A32" s="86" t="s">
        <v>91</v>
      </c>
      <c r="B32" s="73" t="s">
        <v>92</v>
      </c>
      <c r="C32" s="64">
        <v>49306.67</v>
      </c>
      <c r="D32" s="64">
        <v>74501.25</v>
      </c>
      <c r="E32" s="64">
        <v>108838.73</v>
      </c>
      <c r="F32" s="65">
        <v>120432.09</v>
      </c>
      <c r="G32" s="66">
        <v>73444.740000000005</v>
      </c>
      <c r="H32" s="65">
        <v>69930.820000000007</v>
      </c>
      <c r="I32" s="64">
        <v>45458.42</v>
      </c>
      <c r="J32" s="89">
        <v>121688.54</v>
      </c>
    </row>
    <row r="33" spans="1:10" ht="15.75" x14ac:dyDescent="0.25">
      <c r="A33" s="85" t="s">
        <v>95</v>
      </c>
      <c r="B33" s="73" t="s">
        <v>96</v>
      </c>
      <c r="C33" s="64">
        <v>11673.83</v>
      </c>
      <c r="D33" s="64">
        <v>13518.82</v>
      </c>
      <c r="E33" s="64">
        <v>15196.39</v>
      </c>
      <c r="F33" s="65" t="s">
        <v>170</v>
      </c>
      <c r="G33" s="66">
        <v>21090.02</v>
      </c>
      <c r="H33" s="65">
        <v>27542.79</v>
      </c>
      <c r="I33" s="64">
        <v>20914.45</v>
      </c>
      <c r="J33" s="89">
        <v>22836.68</v>
      </c>
    </row>
    <row r="34" spans="1:10" ht="15.75" x14ac:dyDescent="0.25">
      <c r="A34" s="85" t="s">
        <v>97</v>
      </c>
      <c r="B34" s="73" t="s">
        <v>98</v>
      </c>
      <c r="C34" s="64">
        <v>13042.79</v>
      </c>
      <c r="D34" s="64">
        <v>10510.21</v>
      </c>
      <c r="E34" s="64">
        <v>16549.349999999999</v>
      </c>
      <c r="F34" s="65">
        <v>21568.73</v>
      </c>
      <c r="G34" s="66">
        <v>10892.48</v>
      </c>
      <c r="H34" s="65">
        <v>16517.39</v>
      </c>
      <c r="I34" s="64">
        <v>18217.89</v>
      </c>
      <c r="J34" s="89">
        <v>20280.89</v>
      </c>
    </row>
    <row r="35" spans="1:10" ht="15.75" x14ac:dyDescent="0.25">
      <c r="A35" s="85" t="s">
        <v>99</v>
      </c>
      <c r="B35" s="73" t="s">
        <v>100</v>
      </c>
      <c r="C35" s="64">
        <v>12362.22</v>
      </c>
      <c r="D35" s="64">
        <v>10007.69</v>
      </c>
      <c r="E35" s="64">
        <v>20431.990000000002</v>
      </c>
      <c r="F35" s="65" t="s">
        <v>171</v>
      </c>
      <c r="G35" s="66">
        <v>9576.83</v>
      </c>
      <c r="H35" s="65">
        <v>26472.68</v>
      </c>
      <c r="I35" s="64">
        <v>11668.69</v>
      </c>
      <c r="J35" s="89">
        <v>15468.89</v>
      </c>
    </row>
    <row r="36" spans="1:10" ht="15.75" x14ac:dyDescent="0.25">
      <c r="A36" s="85" t="s">
        <v>103</v>
      </c>
      <c r="B36" s="73" t="s">
        <v>104</v>
      </c>
      <c r="C36" s="64">
        <v>13006.54</v>
      </c>
      <c r="D36" s="64">
        <v>15317.88</v>
      </c>
      <c r="E36" s="64">
        <v>18363.419999999998</v>
      </c>
      <c r="F36" s="65" t="s">
        <v>172</v>
      </c>
      <c r="G36" s="66" t="s">
        <v>173</v>
      </c>
      <c r="H36" s="65">
        <v>25346.13</v>
      </c>
      <c r="I36" s="64">
        <v>17594.47</v>
      </c>
      <c r="J36" s="89">
        <v>19635.77</v>
      </c>
    </row>
    <row r="37" spans="1:10" ht="48.75" customHeight="1" x14ac:dyDescent="0.25">
      <c r="A37" s="85" t="s">
        <v>174</v>
      </c>
      <c r="B37" s="73" t="s">
        <v>175</v>
      </c>
      <c r="C37" s="64">
        <v>22463.9</v>
      </c>
      <c r="D37" s="64"/>
      <c r="E37" s="64"/>
      <c r="F37" s="65"/>
      <c r="G37" s="66"/>
      <c r="H37" s="65"/>
      <c r="I37" s="64"/>
      <c r="J37" s="64"/>
    </row>
    <row r="38" spans="1:10" ht="15.75" x14ac:dyDescent="0.25">
      <c r="A38" s="85" t="s">
        <v>176</v>
      </c>
      <c r="B38" s="73" t="s">
        <v>177</v>
      </c>
      <c r="C38" s="64">
        <v>11824.65</v>
      </c>
      <c r="D38" s="64"/>
      <c r="E38" s="64"/>
      <c r="F38" s="65"/>
      <c r="G38" s="66"/>
      <c r="H38" s="65"/>
      <c r="I38" s="64"/>
      <c r="J38" s="64"/>
    </row>
    <row r="39" spans="1:10" ht="15.75" x14ac:dyDescent="0.25">
      <c r="A39" s="74" t="s">
        <v>105</v>
      </c>
      <c r="B39" s="73" t="s">
        <v>106</v>
      </c>
      <c r="C39" s="64">
        <v>41669.58</v>
      </c>
      <c r="D39" s="64">
        <v>42062.43</v>
      </c>
      <c r="E39" s="64">
        <v>33530.31</v>
      </c>
      <c r="F39" s="65">
        <v>29814.66</v>
      </c>
      <c r="G39" s="66">
        <v>44476.27</v>
      </c>
      <c r="H39" s="65">
        <v>54653.25</v>
      </c>
      <c r="I39" s="64">
        <v>49140.41</v>
      </c>
      <c r="J39" s="89">
        <v>48333.34</v>
      </c>
    </row>
    <row r="40" spans="1:10" ht="15.75" x14ac:dyDescent="0.25">
      <c r="A40" s="74" t="s">
        <v>109</v>
      </c>
      <c r="B40" s="73" t="s">
        <v>110</v>
      </c>
      <c r="C40" s="64">
        <v>48691.34</v>
      </c>
      <c r="D40" s="64">
        <v>39188.92</v>
      </c>
      <c r="E40" s="64">
        <v>40643.99</v>
      </c>
      <c r="F40" s="65">
        <v>36001.19</v>
      </c>
      <c r="G40" s="66">
        <v>51632.66</v>
      </c>
      <c r="H40" s="65" t="s">
        <v>178</v>
      </c>
      <c r="I40" s="64">
        <v>41377.67</v>
      </c>
      <c r="J40" s="89">
        <v>37237.1</v>
      </c>
    </row>
    <row r="41" spans="1:10" ht="15.75" x14ac:dyDescent="0.25">
      <c r="A41" s="74" t="s">
        <v>111</v>
      </c>
      <c r="B41" s="73" t="s">
        <v>112</v>
      </c>
      <c r="C41" s="64">
        <v>75843.97</v>
      </c>
      <c r="D41" s="64">
        <v>84291.59</v>
      </c>
      <c r="E41" s="64">
        <v>46046.05</v>
      </c>
      <c r="F41" s="65">
        <v>75682.759999999995</v>
      </c>
      <c r="G41" s="66">
        <v>65855.37</v>
      </c>
      <c r="H41" s="65">
        <v>64050.559999999998</v>
      </c>
      <c r="I41" s="64">
        <v>58421.5</v>
      </c>
      <c r="J41" s="89">
        <v>84039.81</v>
      </c>
    </row>
    <row r="42" spans="1:10" ht="31.5" x14ac:dyDescent="0.25">
      <c r="A42" s="74" t="s">
        <v>113</v>
      </c>
      <c r="B42" s="73" t="s">
        <v>114</v>
      </c>
      <c r="C42" s="64">
        <v>186220.23</v>
      </c>
      <c r="D42" s="67"/>
      <c r="E42" s="70"/>
      <c r="F42" s="65"/>
      <c r="G42" s="66">
        <v>158739.03</v>
      </c>
      <c r="H42" s="65" t="s">
        <v>179</v>
      </c>
      <c r="I42" s="64"/>
      <c r="J42" s="89">
        <v>114426.88</v>
      </c>
    </row>
    <row r="43" spans="1:10" ht="15.75" x14ac:dyDescent="0.25">
      <c r="A43" s="72" t="s">
        <v>117</v>
      </c>
      <c r="B43" s="73" t="s">
        <v>118</v>
      </c>
      <c r="C43" s="64">
        <v>134769.17000000001</v>
      </c>
      <c r="D43" s="64">
        <v>93037.19</v>
      </c>
      <c r="E43" s="64">
        <v>98817.72</v>
      </c>
      <c r="F43" s="65">
        <v>97563.86</v>
      </c>
      <c r="G43" s="66" t="s">
        <v>180</v>
      </c>
      <c r="H43" s="65">
        <v>104442.31</v>
      </c>
      <c r="I43" s="64">
        <v>109459.55</v>
      </c>
      <c r="J43" s="89">
        <v>110704.17</v>
      </c>
    </row>
    <row r="44" spans="1:10" ht="15.75" x14ac:dyDescent="0.25">
      <c r="A44" s="85" t="s">
        <v>119</v>
      </c>
      <c r="B44" s="73" t="s">
        <v>120</v>
      </c>
      <c r="C44" s="64">
        <v>95409.84</v>
      </c>
      <c r="D44" s="64">
        <v>107963.88</v>
      </c>
      <c r="E44" s="64">
        <v>101699.99</v>
      </c>
      <c r="F44" s="65">
        <v>92449.26</v>
      </c>
      <c r="G44" s="66">
        <v>88833.12</v>
      </c>
      <c r="H44" s="65">
        <v>85438.47</v>
      </c>
      <c r="I44" s="64">
        <v>97307.17</v>
      </c>
      <c r="J44" s="89">
        <v>92230.720000000001</v>
      </c>
    </row>
    <row r="45" spans="1:10" ht="31.5" x14ac:dyDescent="0.25">
      <c r="A45" s="85" t="s">
        <v>121</v>
      </c>
      <c r="B45" s="73" t="s">
        <v>122</v>
      </c>
      <c r="C45" s="64">
        <v>24194.82</v>
      </c>
      <c r="D45" s="64">
        <v>24934.69</v>
      </c>
      <c r="E45" s="64">
        <v>24447.69</v>
      </c>
      <c r="F45" s="65">
        <v>27902.27</v>
      </c>
      <c r="G45" s="66">
        <v>28796.81</v>
      </c>
      <c r="H45" s="65">
        <v>29402.44</v>
      </c>
      <c r="I45" s="64">
        <v>32768.57</v>
      </c>
      <c r="J45" s="89">
        <v>31664.84</v>
      </c>
    </row>
    <row r="46" spans="1:10" ht="15.75" x14ac:dyDescent="0.25">
      <c r="A46" s="85" t="s">
        <v>125</v>
      </c>
      <c r="B46" s="73"/>
      <c r="C46" s="64">
        <v>71000</v>
      </c>
      <c r="D46" s="64">
        <v>72842.78</v>
      </c>
      <c r="E46" s="64">
        <v>85226.42</v>
      </c>
      <c r="F46" s="65" t="s">
        <v>181</v>
      </c>
      <c r="G46" s="66" t="s">
        <v>181</v>
      </c>
      <c r="H46" s="65" t="s">
        <v>181</v>
      </c>
      <c r="I46" s="64"/>
      <c r="J46" s="64"/>
    </row>
    <row r="47" spans="1:10" ht="15.75" x14ac:dyDescent="0.25">
      <c r="A47" s="85" t="s">
        <v>129</v>
      </c>
      <c r="B47" s="73" t="s">
        <v>130</v>
      </c>
      <c r="C47" s="64">
        <v>146932.51</v>
      </c>
      <c r="D47" s="64">
        <v>90992.43</v>
      </c>
      <c r="E47" s="64">
        <v>97534.61</v>
      </c>
      <c r="F47" s="65">
        <v>99597.53</v>
      </c>
      <c r="G47" s="66">
        <v>95680.320000000007</v>
      </c>
      <c r="H47" s="65">
        <v>106323.14</v>
      </c>
      <c r="I47" s="64">
        <v>111058.93</v>
      </c>
      <c r="J47" s="89">
        <v>113391.42</v>
      </c>
    </row>
    <row r="48" spans="1:10" ht="31.5" x14ac:dyDescent="0.25">
      <c r="A48" s="85" t="s">
        <v>133</v>
      </c>
      <c r="B48" s="73" t="s">
        <v>134</v>
      </c>
      <c r="C48" s="64">
        <v>54049.61</v>
      </c>
      <c r="D48" s="64" t="s">
        <v>182</v>
      </c>
      <c r="E48" s="64">
        <v>100235.59</v>
      </c>
      <c r="F48" s="65">
        <v>79230.77</v>
      </c>
      <c r="G48" s="66" t="s">
        <v>183</v>
      </c>
      <c r="H48" s="68">
        <v>118833.89</v>
      </c>
      <c r="I48" s="64">
        <v>110737.25</v>
      </c>
      <c r="J48" s="89">
        <v>132444.4</v>
      </c>
    </row>
    <row r="49" spans="1:10" ht="31.5" x14ac:dyDescent="0.25">
      <c r="A49" s="85" t="s">
        <v>135</v>
      </c>
      <c r="B49" s="73" t="s">
        <v>136</v>
      </c>
      <c r="C49" s="64">
        <v>4363.4799999999996</v>
      </c>
      <c r="D49" s="64">
        <v>3665.42</v>
      </c>
      <c r="E49" s="64">
        <v>3985.03</v>
      </c>
      <c r="F49" s="65" t="s">
        <v>184</v>
      </c>
      <c r="G49" s="69" t="s">
        <v>185</v>
      </c>
      <c r="H49" s="68">
        <v>5557.59</v>
      </c>
      <c r="I49" s="64">
        <v>5067.2700000000004</v>
      </c>
      <c r="J49" s="89">
        <v>6824.11</v>
      </c>
    </row>
    <row r="50" spans="1:10" ht="15.75" x14ac:dyDescent="0.25">
      <c r="A50" s="74" t="s">
        <v>186</v>
      </c>
      <c r="B50" s="72" t="s">
        <v>187</v>
      </c>
      <c r="C50" s="64"/>
      <c r="D50" s="64">
        <v>121279.41</v>
      </c>
      <c r="E50" s="63">
        <v>300000</v>
      </c>
      <c r="F50" s="68"/>
      <c r="G50" s="69"/>
      <c r="H50" s="68"/>
      <c r="I50" s="67"/>
      <c r="J50" s="67"/>
    </row>
    <row r="51" spans="1:10" x14ac:dyDescent="0.25">
      <c r="A51" s="75"/>
      <c r="B51" s="76"/>
      <c r="C51" s="77"/>
      <c r="D51" s="78"/>
      <c r="E51" s="78"/>
      <c r="F51" s="76"/>
      <c r="G51" s="79"/>
      <c r="H51" s="76"/>
      <c r="I51" s="78"/>
    </row>
  </sheetData>
  <mergeCells count="2">
    <mergeCell ref="A1:J1"/>
    <mergeCell ref="A2:C2"/>
  </mergeCells>
  <hyperlinks>
    <hyperlink ref="A2:C2" location="Содержание!A1" display="К содержанию"/>
  </hyperlink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Содержание</vt:lpstr>
      <vt:lpstr>1</vt:lpstr>
      <vt:lpstr>2</vt:lpstr>
      <vt:lpstr>3</vt:lpstr>
      <vt:lpstr>4</vt:lpstr>
      <vt:lpstr>5</vt:lpstr>
      <vt:lpstr>6</vt:lpstr>
      <vt:lpstr>7</vt:lpstr>
    </vt:vector>
  </TitlesOfParts>
  <Company>Rosstat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Михаил Афонин</dc:creator>
  <cp:lastModifiedBy>Морозюк Ангелина Игоревна</cp:lastModifiedBy>
  <cp:lastPrinted>2024-04-16T11:44:33Z</cp:lastPrinted>
  <dcterms:created xsi:type="dcterms:W3CDTF">2015-09-09T08:45:08Z</dcterms:created>
  <dcterms:modified xsi:type="dcterms:W3CDTF">2024-10-03T09:17:15Z</dcterms:modified>
</cp:coreProperties>
</file>